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855" windowHeight="12000"/>
  </bookViews>
  <sheets>
    <sheet name="Hoja1" sheetId="1" r:id="rId1"/>
  </sheets>
  <definedNames>
    <definedName name="_xlnm.Print_Area" localSheetId="0">Hoja1!$A$1:$I$136</definedName>
  </definedNames>
  <calcPr calcId="145621"/>
</workbook>
</file>

<file path=xl/calcChain.xml><?xml version="1.0" encoding="utf-8"?>
<calcChain xmlns="http://schemas.openxmlformats.org/spreadsheetml/2006/main">
  <c r="D135" i="1" l="1"/>
  <c r="E135" i="1"/>
  <c r="F135" i="1"/>
  <c r="C135" i="1"/>
  <c r="D67" i="1"/>
  <c r="E67" i="1"/>
  <c r="F67" i="1"/>
  <c r="C67" i="1"/>
  <c r="G5" i="1"/>
  <c r="F136" i="1" l="1"/>
  <c r="D136" i="1"/>
  <c r="C136" i="1"/>
  <c r="E136" i="1"/>
  <c r="G135" i="1"/>
  <c r="G136" i="1" l="1"/>
</calcChain>
</file>

<file path=xl/sharedStrings.xml><?xml version="1.0" encoding="utf-8"?>
<sst xmlns="http://schemas.openxmlformats.org/spreadsheetml/2006/main" count="255" uniqueCount="113">
  <si>
    <t>CENTRO</t>
  </si>
  <si>
    <t>CARRERA</t>
  </si>
  <si>
    <t>ASPIRANTES REGISTRADOS</t>
  </si>
  <si>
    <t>ASPIRANTES CON TRAMITE COMPLETO</t>
  </si>
  <si>
    <t>NO ADMITIDOS</t>
  </si>
  <si>
    <t xml:space="preserve"> ADMITIDOS</t>
  </si>
  <si>
    <t>% DE ADMISION</t>
  </si>
  <si>
    <t>PUNTAJE MINIMO</t>
  </si>
  <si>
    <t>PUNTAJE MINIMO POR SINDICATO</t>
  </si>
  <si>
    <t>CUAAD</t>
  </si>
  <si>
    <t>LIC. EN ARQUITECTURA</t>
  </si>
  <si>
    <t>LIC. EN ARTES AUDIOVISUALES</t>
  </si>
  <si>
    <t>LIC. EN ARTES VISUALES</t>
  </si>
  <si>
    <t>LIC. EN DISEÑO INDUSTRIAL</t>
  </si>
  <si>
    <t>LIC. EN DISEÑO INTERIORES Y AMBIENTACION</t>
  </si>
  <si>
    <t>LIC. EN DISEÑO PARA LA COMUNICACION GRAFICA</t>
  </si>
  <si>
    <t>LIC. EN EDUCACION</t>
  </si>
  <si>
    <t>LIC. EN URBANISTICA Y MEDIO AMBIENTE</t>
  </si>
  <si>
    <t>PROFESIONAL MEDIO EN ARTES VISUALES</t>
  </si>
  <si>
    <t>CUCBA</t>
  </si>
  <si>
    <t>ING. AGRONOMO</t>
  </si>
  <si>
    <t>LIC. EN BIOLOGIA</t>
  </si>
  <si>
    <t>LIC. EN MEDICINA VETERINARIA Y ZOOTECNIA</t>
  </si>
  <si>
    <t>CUCS</t>
  </si>
  <si>
    <t>CIRUJANO DENTISTA</t>
  </si>
  <si>
    <t>LIC. EN CULTURA FISICA Y DEPORTE</t>
  </si>
  <si>
    <t>LIC. EN ENFERMERIA</t>
  </si>
  <si>
    <t>LIC. EN NUTRICION</t>
  </si>
  <si>
    <t>LIC. EN PSICOLOGIA</t>
  </si>
  <si>
    <t>MEDICO CIRUJANO Y PARTERO</t>
  </si>
  <si>
    <t>ENFERMERIA</t>
  </si>
  <si>
    <t>TEC. SUP. UNIV. EN PROTESIS DENTAL</t>
  </si>
  <si>
    <t>TEC. SUP. UNIV. EN RADIOLOGIA E IMAGEN</t>
  </si>
  <si>
    <t>CUCEA</t>
  </si>
  <si>
    <t>LIC. EN ADMINISTRACION</t>
  </si>
  <si>
    <t>LIC. EN ADMINISTRACION FINANCIERA Y SISTEMAS</t>
  </si>
  <si>
    <t>LIC. EN CONTADURIA PUBLICA</t>
  </si>
  <si>
    <t>LIC. EN ECONOMIA</t>
  </si>
  <si>
    <t>LIC. EN MERCADOTECNIA</t>
  </si>
  <si>
    <t>LIC. EN NEGOCIOS INTERNACIONALES</t>
  </si>
  <si>
    <t>LIC. EN RECURSOS HUMANOS</t>
  </si>
  <si>
    <t>LIC. EN SISTEMAS DE INFORMACION</t>
  </si>
  <si>
    <t>LIC. EN TURISMO</t>
  </si>
  <si>
    <t>TEC. SUP. UNIV. EN REDES Y TELECOMUNICACIONES</t>
  </si>
  <si>
    <t>TEC. SUP. UNIV. EN SERVICIOS Y HOSPEDAJE</t>
  </si>
  <si>
    <t>CUCEI</t>
  </si>
  <si>
    <t>ING. BIOMEDICA</t>
  </si>
  <si>
    <t>ING. CIVIL</t>
  </si>
  <si>
    <t>ING. EN COMPUTACION</t>
  </si>
  <si>
    <t>ING. EN COMUNICACIONES Y ELECTRONICA</t>
  </si>
  <si>
    <t>ING. INDUSTRIAL</t>
  </si>
  <si>
    <t>ING. MECANICA ELECTRICA</t>
  </si>
  <si>
    <t>ING. QUIMICO</t>
  </si>
  <si>
    <t>ING. TOPOGRAFICA</t>
  </si>
  <si>
    <t>LIC. EN FISICA</t>
  </si>
  <si>
    <t>LIC. EN INFORMATICA</t>
  </si>
  <si>
    <t>LIC. EN MATEMATICAS</t>
  </si>
  <si>
    <t>QUIMICO</t>
  </si>
  <si>
    <t>QUIMICO FARMACOBIOLOGO</t>
  </si>
  <si>
    <t>TEC. SUP. UNIV. EN ELECTRONICA</t>
  </si>
  <si>
    <t>TEC. SUP. UNIV. EN INFORMATICA</t>
  </si>
  <si>
    <t>TEC. SUP. UNIV. EN INYECCION DE PLASTICOS</t>
  </si>
  <si>
    <t>TEC. SUP. UNIV. EN REDES DE COMPUTO</t>
  </si>
  <si>
    <t>TEC. SUP. UNIV. EN SISTEMAS DE CALIDAD</t>
  </si>
  <si>
    <t>CUCSH</t>
  </si>
  <si>
    <t>ABOGADO</t>
  </si>
  <si>
    <t>ABOGADO SEMIESCOLARIZADO</t>
  </si>
  <si>
    <t>LIC. EN DOCENCIA DEL INGLES SEMIESCOLARIZADO</t>
  </si>
  <si>
    <t>LIC. EN ESTUDIOS POLITICOS Y GOBIERNO</t>
  </si>
  <si>
    <t>LIC. EN FILOSOFIA</t>
  </si>
  <si>
    <t>LIC. EN GEOGRAFIA</t>
  </si>
  <si>
    <t>LIC. EN HISTORIA</t>
  </si>
  <si>
    <t>LIC. EN LETRAS HISPANICAS</t>
  </si>
  <si>
    <t>LIC. EN NIVELACION EN TRABAJO SOCIAL</t>
  </si>
  <si>
    <t>LIC. EN SOCIOLOGIA</t>
  </si>
  <si>
    <t>LIC. EN TRABAJO SOCIAL</t>
  </si>
  <si>
    <t>CIENEGA (Sede Atotonilco)</t>
  </si>
  <si>
    <t>TEC. SUP. UNIV. EN ADMON. DE REDES DE COMPUTO</t>
  </si>
  <si>
    <t>CIENEGA (Sede La Barca)</t>
  </si>
  <si>
    <t>CIENEGA (Sede Ocotlan)</t>
  </si>
  <si>
    <t>COSTA</t>
  </si>
  <si>
    <t>ING. EN COMUNICACION MULTIMEDIA</t>
  </si>
  <si>
    <t>ING. EN TELEMATICA</t>
  </si>
  <si>
    <t>COSTASUR</t>
  </si>
  <si>
    <t>ING. EN OBRAS Y SERVICIOS</t>
  </si>
  <si>
    <t>ING. EN RECURSOS NATURALES Y AGROPECUARIOS</t>
  </si>
  <si>
    <t>TEC. SUP. UNIV. EN ELECTRONICA Y MEC. AUTOMOTRIZ</t>
  </si>
  <si>
    <t>TEC. SUP. UNIV. EN TELEINFORMATICA</t>
  </si>
  <si>
    <t>SUR</t>
  </si>
  <si>
    <t>TEC. SUP. UNIV. EN EMERG., RESCATES Y SEG. LABORAL</t>
  </si>
  <si>
    <t>TEC. SUP. UNIV. EN TURISMO ALTERNATIVO</t>
  </si>
  <si>
    <t>LAGOS (Sede Lagos de Moreno)</t>
  </si>
  <si>
    <t>ING. BIOQUIMICA</t>
  </si>
  <si>
    <t>ING. EN ADMINISTRACION INDUSTRIAL</t>
  </si>
  <si>
    <t>ING. EN ELECTRONICA Y COMPUTACION</t>
  </si>
  <si>
    <t>ING. MECATRONICA</t>
  </si>
  <si>
    <t>LAGOS (Sede Sn. Juan de los Lagos)</t>
  </si>
  <si>
    <t>VALLES</t>
  </si>
  <si>
    <t>CENTROS UNIVERSITARIOS DE LA ZONA METROPOLITANA</t>
  </si>
  <si>
    <t>TOTAL ZMG</t>
  </si>
  <si>
    <t>CENTROS UNIVERSITARIOS REGIONALES</t>
  </si>
  <si>
    <t>CUVALLES</t>
  </si>
  <si>
    <t>CULAGOS                                 (Sede Lagos de Moreno)</t>
  </si>
  <si>
    <t>CUCIENEGA (Sede Atotonilco)</t>
  </si>
  <si>
    <t>CUCIENEGA (Sede La Barca)</t>
  </si>
  <si>
    <t>CUCIENEGA (Sede Ocotlan)</t>
  </si>
  <si>
    <t>CUCOSTA</t>
  </si>
  <si>
    <t>CUSUR</t>
  </si>
  <si>
    <t>CULAGOS                                       (Sede Sn. Juan de los Lagos)</t>
  </si>
  <si>
    <t>CUCIENEGA (Sede CEFERESO)</t>
  </si>
  <si>
    <t>TOTAL REGIONAL</t>
  </si>
  <si>
    <t xml:space="preserve">TOTAL </t>
  </si>
  <si>
    <t>Puntajes minimos centros universitarios 2004-A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</si>
</sst>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_-* #,##0.0000_-;\-* #,##0.0000_-;_-* &quot;-&quot;??_-;_-@_-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6" fontId="3" fillId="0" borderId="0" xfId="0" applyNumberFormat="1" applyFont="1" applyFill="1" applyBorder="1"/>
    <xf numFmtId="0" fontId="0" fillId="0" borderId="0" xfId="0" applyBorder="1"/>
    <xf numFmtId="1" fontId="7" fillId="0" borderId="1" xfId="0" applyNumberFormat="1" applyFont="1" applyFill="1" applyBorder="1"/>
    <xf numFmtId="164" fontId="7" fillId="0" borderId="1" xfId="0" applyNumberFormat="1" applyFont="1" applyFill="1" applyBorder="1"/>
    <xf numFmtId="165" fontId="7" fillId="0" borderId="1" xfId="0" applyNumberFormat="1" applyFont="1" applyFill="1" applyBorder="1"/>
    <xf numFmtId="10" fontId="7" fillId="0" borderId="1" xfId="1" applyNumberFormat="1" applyFont="1" applyFill="1" applyBorder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/>
    </xf>
    <xf numFmtId="1" fontId="5" fillId="4" borderId="1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10" fontId="5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3" fontId="5" fillId="0" borderId="2" xfId="0" applyNumberFormat="1" applyFont="1" applyFill="1" applyBorder="1" applyAlignment="1">
      <alignment horizontal="right"/>
    </xf>
    <xf numFmtId="10" fontId="5" fillId="0" borderId="2" xfId="1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10" fontId="8" fillId="0" borderId="1" xfId="1" applyNumberFormat="1" applyFont="1" applyFill="1" applyBorder="1" applyAlignment="1">
      <alignment horizontal="right"/>
    </xf>
    <xf numFmtId="0" fontId="10" fillId="0" borderId="0" xfId="0" applyFont="1"/>
    <xf numFmtId="1" fontId="7" fillId="0" borderId="1" xfId="0" applyNumberFormat="1" applyFont="1" applyFill="1" applyBorder="1" applyAlignment="1">
      <alignment wrapText="1"/>
    </xf>
    <xf numFmtId="1" fontId="11" fillId="2" borderId="1" xfId="0" applyNumberFormat="1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0" fontId="11" fillId="2" borderId="1" xfId="0" applyNumberFormat="1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showGridLines="0" tabSelected="1" workbookViewId="0">
      <selection activeCell="I9" sqref="I9"/>
    </sheetView>
  </sheetViews>
  <sheetFormatPr baseColWidth="10" defaultColWidth="1.5703125" defaultRowHeight="15" x14ac:dyDescent="0.25"/>
  <cols>
    <col min="1" max="1" width="33.85546875" customWidth="1"/>
    <col min="2" max="2" width="44.42578125" customWidth="1"/>
    <col min="3" max="9" width="13.7109375" customWidth="1"/>
  </cols>
  <sheetData>
    <row r="1" spans="1:10" ht="26.25" x14ac:dyDescent="0.25">
      <c r="A1" s="31" t="s">
        <v>112</v>
      </c>
      <c r="B1" s="31"/>
      <c r="C1" s="31"/>
      <c r="D1" s="31"/>
      <c r="E1" s="31"/>
      <c r="F1" s="31"/>
      <c r="G1" s="31"/>
      <c r="H1" s="31"/>
      <c r="I1" s="31"/>
    </row>
    <row r="3" spans="1:10" ht="17.25" x14ac:dyDescent="0.25">
      <c r="A3" s="30" t="s">
        <v>98</v>
      </c>
      <c r="B3" s="30"/>
      <c r="C3" s="30"/>
      <c r="D3" s="30"/>
      <c r="E3" s="30"/>
      <c r="F3" s="30"/>
      <c r="G3" s="30"/>
      <c r="H3" s="30"/>
      <c r="I3" s="30"/>
    </row>
    <row r="4" spans="1:10" ht="45" x14ac:dyDescent="0.25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6" t="s">
        <v>6</v>
      </c>
      <c r="H4" s="25" t="s">
        <v>7</v>
      </c>
      <c r="I4" s="27" t="s">
        <v>8</v>
      </c>
      <c r="J4" s="9"/>
    </row>
    <row r="5" spans="1:10" x14ac:dyDescent="0.25">
      <c r="A5" s="29" t="s">
        <v>9</v>
      </c>
      <c r="B5" s="23" t="s">
        <v>10</v>
      </c>
      <c r="C5" s="5">
        <v>786</v>
      </c>
      <c r="D5" s="6">
        <v>685</v>
      </c>
      <c r="E5" s="6">
        <v>550</v>
      </c>
      <c r="F5" s="6">
        <v>135</v>
      </c>
      <c r="G5" s="8">
        <f>+F5/D5</f>
        <v>0.19708029197080293</v>
      </c>
      <c r="H5" s="7">
        <v>152.33330000000001</v>
      </c>
      <c r="I5" s="7">
        <v>0</v>
      </c>
    </row>
    <row r="6" spans="1:10" x14ac:dyDescent="0.25">
      <c r="A6" s="29" t="s">
        <v>9</v>
      </c>
      <c r="B6" s="23" t="s">
        <v>11</v>
      </c>
      <c r="C6" s="5">
        <v>215</v>
      </c>
      <c r="D6" s="6">
        <v>30</v>
      </c>
      <c r="E6" s="6">
        <v>15</v>
      </c>
      <c r="F6" s="6">
        <v>15</v>
      </c>
      <c r="G6" s="8">
        <v>0.5</v>
      </c>
      <c r="H6" s="7">
        <v>148.08330000000001</v>
      </c>
      <c r="I6" s="7">
        <v>0</v>
      </c>
    </row>
    <row r="7" spans="1:10" x14ac:dyDescent="0.25">
      <c r="A7" s="29" t="s">
        <v>9</v>
      </c>
      <c r="B7" s="23" t="s">
        <v>12</v>
      </c>
      <c r="C7" s="5">
        <v>251</v>
      </c>
      <c r="D7" s="6">
        <v>191</v>
      </c>
      <c r="E7" s="6">
        <v>41</v>
      </c>
      <c r="F7" s="6">
        <v>150</v>
      </c>
      <c r="G7" s="8">
        <v>0.78534031413612571</v>
      </c>
      <c r="H7" s="7">
        <v>115.16</v>
      </c>
      <c r="I7" s="7">
        <v>0</v>
      </c>
    </row>
    <row r="8" spans="1:10" x14ac:dyDescent="0.25">
      <c r="A8" s="29" t="s">
        <v>9</v>
      </c>
      <c r="B8" s="23" t="s">
        <v>13</v>
      </c>
      <c r="C8" s="5">
        <v>216</v>
      </c>
      <c r="D8" s="6">
        <v>191</v>
      </c>
      <c r="E8" s="6">
        <v>116</v>
      </c>
      <c r="F8" s="6">
        <v>75</v>
      </c>
      <c r="G8" s="8">
        <v>0.39267015706806285</v>
      </c>
      <c r="H8" s="7">
        <v>143.0933</v>
      </c>
      <c r="I8" s="7">
        <v>0</v>
      </c>
    </row>
    <row r="9" spans="1:10" x14ac:dyDescent="0.25">
      <c r="A9" s="29" t="s">
        <v>9</v>
      </c>
      <c r="B9" s="23" t="s">
        <v>14</v>
      </c>
      <c r="C9" s="5">
        <v>310</v>
      </c>
      <c r="D9" s="6">
        <v>265</v>
      </c>
      <c r="E9" s="6">
        <v>205</v>
      </c>
      <c r="F9" s="6">
        <v>60</v>
      </c>
      <c r="G9" s="8">
        <v>0.22641509433962265</v>
      </c>
      <c r="H9" s="7">
        <v>146.48670000000001</v>
      </c>
      <c r="I9" s="7">
        <v>0</v>
      </c>
    </row>
    <row r="10" spans="1:10" ht="30" x14ac:dyDescent="0.25">
      <c r="A10" s="29" t="s">
        <v>9</v>
      </c>
      <c r="B10" s="23" t="s">
        <v>15</v>
      </c>
      <c r="C10" s="5">
        <v>749</v>
      </c>
      <c r="D10" s="6">
        <v>646</v>
      </c>
      <c r="E10" s="6">
        <v>511</v>
      </c>
      <c r="F10" s="6">
        <v>135</v>
      </c>
      <c r="G10" s="8">
        <v>0.20897832817337461</v>
      </c>
      <c r="H10" s="7">
        <v>151.91669999999999</v>
      </c>
      <c r="I10" s="7">
        <v>0</v>
      </c>
    </row>
    <row r="11" spans="1:10" x14ac:dyDescent="0.25">
      <c r="A11" s="29" t="s">
        <v>9</v>
      </c>
      <c r="B11" s="23" t="s">
        <v>16</v>
      </c>
      <c r="C11" s="5">
        <v>84</v>
      </c>
      <c r="D11" s="6">
        <v>74</v>
      </c>
      <c r="E11" s="6">
        <v>0</v>
      </c>
      <c r="F11" s="6">
        <v>74</v>
      </c>
      <c r="G11" s="8">
        <v>1</v>
      </c>
      <c r="H11" s="7">
        <v>94.42</v>
      </c>
      <c r="I11" s="7">
        <v>0</v>
      </c>
    </row>
    <row r="12" spans="1:10" x14ac:dyDescent="0.25">
      <c r="A12" s="29" t="s">
        <v>9</v>
      </c>
      <c r="B12" s="23" t="s">
        <v>17</v>
      </c>
      <c r="C12" s="5">
        <v>64</v>
      </c>
      <c r="D12" s="6">
        <v>61</v>
      </c>
      <c r="E12" s="6">
        <v>21</v>
      </c>
      <c r="F12" s="6">
        <v>40</v>
      </c>
      <c r="G12" s="8">
        <v>0.65573770491803274</v>
      </c>
      <c r="H12" s="7">
        <v>124.5467</v>
      </c>
      <c r="I12" s="7">
        <v>0</v>
      </c>
    </row>
    <row r="13" spans="1:10" x14ac:dyDescent="0.25">
      <c r="A13" s="29" t="s">
        <v>9</v>
      </c>
      <c r="B13" s="23" t="s">
        <v>18</v>
      </c>
      <c r="C13" s="5">
        <v>36</v>
      </c>
      <c r="D13" s="6">
        <v>21</v>
      </c>
      <c r="E13" s="6">
        <v>0</v>
      </c>
      <c r="F13" s="6">
        <v>21</v>
      </c>
      <c r="G13" s="8">
        <v>1</v>
      </c>
      <c r="H13" s="7">
        <v>90.777799999999999</v>
      </c>
      <c r="I13" s="7">
        <v>0</v>
      </c>
    </row>
    <row r="14" spans="1:10" x14ac:dyDescent="0.25">
      <c r="A14" s="29" t="s">
        <v>19</v>
      </c>
      <c r="B14" s="23" t="s">
        <v>20</v>
      </c>
      <c r="C14" s="5">
        <v>93</v>
      </c>
      <c r="D14" s="6">
        <v>82</v>
      </c>
      <c r="E14" s="6">
        <v>0</v>
      </c>
      <c r="F14" s="6">
        <v>82</v>
      </c>
      <c r="G14" s="8">
        <v>1</v>
      </c>
      <c r="H14" s="7">
        <v>85.444400000000002</v>
      </c>
      <c r="I14" s="7">
        <v>0</v>
      </c>
    </row>
    <row r="15" spans="1:10" x14ac:dyDescent="0.25">
      <c r="A15" s="29" t="s">
        <v>19</v>
      </c>
      <c r="B15" s="23" t="s">
        <v>21</v>
      </c>
      <c r="C15" s="5">
        <v>159</v>
      </c>
      <c r="D15" s="6">
        <v>150</v>
      </c>
      <c r="E15" s="6">
        <v>20</v>
      </c>
      <c r="F15" s="6">
        <v>130</v>
      </c>
      <c r="G15" s="8">
        <v>0.8666666666666667</v>
      </c>
      <c r="H15" s="7">
        <v>113.2</v>
      </c>
      <c r="I15" s="7">
        <v>0</v>
      </c>
    </row>
    <row r="16" spans="1:10" x14ac:dyDescent="0.25">
      <c r="A16" s="29" t="s">
        <v>19</v>
      </c>
      <c r="B16" s="23" t="s">
        <v>22</v>
      </c>
      <c r="C16" s="5">
        <v>407</v>
      </c>
      <c r="D16" s="6">
        <v>376</v>
      </c>
      <c r="E16" s="6">
        <v>236</v>
      </c>
      <c r="F16" s="6">
        <v>140</v>
      </c>
      <c r="G16" s="8">
        <v>0.37234042553191488</v>
      </c>
      <c r="H16" s="7">
        <v>130.93109999999999</v>
      </c>
      <c r="I16" s="7">
        <v>0</v>
      </c>
    </row>
    <row r="17" spans="1:9" x14ac:dyDescent="0.25">
      <c r="A17" s="29" t="s">
        <v>23</v>
      </c>
      <c r="B17" s="23" t="s">
        <v>24</v>
      </c>
      <c r="C17" s="5">
        <v>786</v>
      </c>
      <c r="D17" s="6">
        <v>705</v>
      </c>
      <c r="E17" s="6">
        <v>605</v>
      </c>
      <c r="F17" s="6">
        <v>100</v>
      </c>
      <c r="G17" s="8">
        <v>0.14184397163120568</v>
      </c>
      <c r="H17" s="7">
        <v>156.64670000000001</v>
      </c>
      <c r="I17" s="7">
        <v>121.85</v>
      </c>
    </row>
    <row r="18" spans="1:9" x14ac:dyDescent="0.25">
      <c r="A18" s="29" t="s">
        <v>23</v>
      </c>
      <c r="B18" s="23" t="s">
        <v>25</v>
      </c>
      <c r="C18" s="5">
        <v>519</v>
      </c>
      <c r="D18" s="6">
        <v>468</v>
      </c>
      <c r="E18" s="6">
        <v>378</v>
      </c>
      <c r="F18" s="6">
        <v>90</v>
      </c>
      <c r="G18" s="8">
        <v>0.19230769230769232</v>
      </c>
      <c r="H18" s="7">
        <v>141</v>
      </c>
      <c r="I18" s="7">
        <v>0</v>
      </c>
    </row>
    <row r="19" spans="1:9" x14ac:dyDescent="0.25">
      <c r="A19" s="29" t="s">
        <v>23</v>
      </c>
      <c r="B19" s="23" t="s">
        <v>26</v>
      </c>
      <c r="C19" s="5">
        <v>721</v>
      </c>
      <c r="D19" s="6">
        <v>675</v>
      </c>
      <c r="E19" s="6">
        <v>525</v>
      </c>
      <c r="F19" s="6">
        <v>150</v>
      </c>
      <c r="G19" s="8">
        <v>0.22222222222222221</v>
      </c>
      <c r="H19" s="7">
        <v>139.55670000000001</v>
      </c>
      <c r="I19" s="7">
        <v>0</v>
      </c>
    </row>
    <row r="20" spans="1:9" x14ac:dyDescent="0.25">
      <c r="A20" s="29" t="s">
        <v>23</v>
      </c>
      <c r="B20" s="23" t="s">
        <v>27</v>
      </c>
      <c r="C20" s="5">
        <v>734</v>
      </c>
      <c r="D20" s="6">
        <v>654</v>
      </c>
      <c r="E20" s="6">
        <v>614</v>
      </c>
      <c r="F20" s="6">
        <v>40</v>
      </c>
      <c r="G20" s="8">
        <v>6.1162079510703363E-2</v>
      </c>
      <c r="H20" s="7">
        <v>165.98</v>
      </c>
      <c r="I20" s="7">
        <v>156.0967</v>
      </c>
    </row>
    <row r="21" spans="1:9" x14ac:dyDescent="0.25">
      <c r="A21" s="29" t="s">
        <v>23</v>
      </c>
      <c r="B21" s="23" t="s">
        <v>28</v>
      </c>
      <c r="C21" s="5">
        <v>1371</v>
      </c>
      <c r="D21" s="6">
        <v>1236</v>
      </c>
      <c r="E21" s="6">
        <v>1096</v>
      </c>
      <c r="F21" s="6">
        <v>140</v>
      </c>
      <c r="G21" s="8">
        <v>0.11326860841423948</v>
      </c>
      <c r="H21" s="7">
        <v>159.1</v>
      </c>
      <c r="I21" s="7">
        <v>133.97329999999999</v>
      </c>
    </row>
    <row r="22" spans="1:9" x14ac:dyDescent="0.25">
      <c r="A22" s="29" t="s">
        <v>23</v>
      </c>
      <c r="B22" s="23" t="s">
        <v>29</v>
      </c>
      <c r="C22" s="5">
        <v>2321</v>
      </c>
      <c r="D22" s="6">
        <v>2071</v>
      </c>
      <c r="E22" s="6">
        <v>1771</v>
      </c>
      <c r="F22" s="6">
        <v>300</v>
      </c>
      <c r="G22" s="8">
        <v>0.14485755673587639</v>
      </c>
      <c r="H22" s="7">
        <v>166.9933</v>
      </c>
      <c r="I22" s="7">
        <v>147.16999999999999</v>
      </c>
    </row>
    <row r="23" spans="1:9" x14ac:dyDescent="0.25">
      <c r="A23" s="29" t="s">
        <v>23</v>
      </c>
      <c r="B23" s="23" t="s">
        <v>30</v>
      </c>
      <c r="C23" s="5">
        <v>192</v>
      </c>
      <c r="D23" s="6">
        <v>155</v>
      </c>
      <c r="E23" s="6">
        <v>56</v>
      </c>
      <c r="F23" s="6">
        <v>99</v>
      </c>
      <c r="G23" s="8">
        <v>0.6387096774193548</v>
      </c>
      <c r="H23" s="7">
        <v>107.11109999999999</v>
      </c>
      <c r="I23" s="7">
        <v>0</v>
      </c>
    </row>
    <row r="24" spans="1:9" x14ac:dyDescent="0.25">
      <c r="A24" s="29" t="s">
        <v>23</v>
      </c>
      <c r="B24" s="23" t="s">
        <v>31</v>
      </c>
      <c r="C24" s="5">
        <v>70</v>
      </c>
      <c r="D24" s="6">
        <v>66</v>
      </c>
      <c r="E24" s="6">
        <v>16</v>
      </c>
      <c r="F24" s="6">
        <v>50</v>
      </c>
      <c r="G24" s="8">
        <v>0.75757575757575757</v>
      </c>
      <c r="H24" s="7">
        <v>117.3567</v>
      </c>
      <c r="I24" s="7">
        <v>0</v>
      </c>
    </row>
    <row r="25" spans="1:9" x14ac:dyDescent="0.25">
      <c r="A25" s="29" t="s">
        <v>23</v>
      </c>
      <c r="B25" s="23" t="s">
        <v>32</v>
      </c>
      <c r="C25" s="5">
        <v>137</v>
      </c>
      <c r="D25" s="6">
        <v>126</v>
      </c>
      <c r="E25" s="6">
        <v>96</v>
      </c>
      <c r="F25" s="6">
        <v>30</v>
      </c>
      <c r="G25" s="8">
        <v>0.23809523809523808</v>
      </c>
      <c r="H25" s="7">
        <v>142.91669999999999</v>
      </c>
      <c r="I25" s="7">
        <v>0</v>
      </c>
    </row>
    <row r="26" spans="1:9" x14ac:dyDescent="0.25">
      <c r="A26" s="29" t="s">
        <v>33</v>
      </c>
      <c r="B26" s="23" t="s">
        <v>34</v>
      </c>
      <c r="C26" s="5">
        <v>1215</v>
      </c>
      <c r="D26" s="6">
        <v>1074</v>
      </c>
      <c r="E26" s="6">
        <v>764</v>
      </c>
      <c r="F26" s="6">
        <v>310</v>
      </c>
      <c r="G26" s="8">
        <v>0.28864059590316571</v>
      </c>
      <c r="H26" s="7">
        <v>143.32</v>
      </c>
      <c r="I26" s="7">
        <v>0</v>
      </c>
    </row>
    <row r="27" spans="1:9" ht="30" x14ac:dyDescent="0.25">
      <c r="A27" s="29" t="s">
        <v>33</v>
      </c>
      <c r="B27" s="23" t="s">
        <v>35</v>
      </c>
      <c r="C27" s="5">
        <v>262</v>
      </c>
      <c r="D27" s="6">
        <v>236</v>
      </c>
      <c r="E27" s="6">
        <v>156</v>
      </c>
      <c r="F27" s="6">
        <v>80</v>
      </c>
      <c r="G27" s="8">
        <v>0.33898305084745761</v>
      </c>
      <c r="H27" s="7">
        <v>150.0033</v>
      </c>
      <c r="I27" s="7">
        <v>0</v>
      </c>
    </row>
    <row r="28" spans="1:9" x14ac:dyDescent="0.25">
      <c r="A28" s="29" t="s">
        <v>33</v>
      </c>
      <c r="B28" s="23" t="s">
        <v>36</v>
      </c>
      <c r="C28" s="5">
        <v>1055</v>
      </c>
      <c r="D28" s="6">
        <v>966</v>
      </c>
      <c r="E28" s="6">
        <v>606</v>
      </c>
      <c r="F28" s="6">
        <v>360</v>
      </c>
      <c r="G28" s="8">
        <v>0.37267080745341613</v>
      </c>
      <c r="H28" s="7">
        <v>140.97329999999999</v>
      </c>
      <c r="I28" s="7">
        <v>0</v>
      </c>
    </row>
    <row r="29" spans="1:9" x14ac:dyDescent="0.25">
      <c r="A29" s="29" t="s">
        <v>33</v>
      </c>
      <c r="B29" s="23" t="s">
        <v>37</v>
      </c>
      <c r="C29" s="5">
        <v>257</v>
      </c>
      <c r="D29" s="6">
        <v>232</v>
      </c>
      <c r="E29" s="6">
        <v>82</v>
      </c>
      <c r="F29" s="6">
        <v>150</v>
      </c>
      <c r="G29" s="8">
        <v>0.64655172413793105</v>
      </c>
      <c r="H29" s="7">
        <v>126.08669999999999</v>
      </c>
      <c r="I29" s="7">
        <v>0</v>
      </c>
    </row>
    <row r="30" spans="1:9" x14ac:dyDescent="0.25">
      <c r="A30" s="29" t="s">
        <v>33</v>
      </c>
      <c r="B30" s="23" t="s">
        <v>16</v>
      </c>
      <c r="C30" s="5">
        <v>67</v>
      </c>
      <c r="D30" s="6">
        <v>59</v>
      </c>
      <c r="E30" s="6">
        <v>34</v>
      </c>
      <c r="F30" s="6">
        <v>25</v>
      </c>
      <c r="G30" s="8">
        <v>0.42372881355932202</v>
      </c>
      <c r="H30" s="7">
        <v>133.08330000000001</v>
      </c>
      <c r="I30" s="7">
        <v>0</v>
      </c>
    </row>
    <row r="31" spans="1:9" x14ac:dyDescent="0.25">
      <c r="A31" s="29" t="s">
        <v>33</v>
      </c>
      <c r="B31" s="23" t="s">
        <v>38</v>
      </c>
      <c r="C31" s="5">
        <v>1004</v>
      </c>
      <c r="D31" s="6">
        <v>879</v>
      </c>
      <c r="E31" s="6">
        <v>599</v>
      </c>
      <c r="F31" s="6">
        <v>280</v>
      </c>
      <c r="G31" s="8">
        <v>0.31854379977246872</v>
      </c>
      <c r="H31" s="7">
        <v>141.11330000000001</v>
      </c>
      <c r="I31" s="7">
        <v>0</v>
      </c>
    </row>
    <row r="32" spans="1:9" x14ac:dyDescent="0.25">
      <c r="A32" s="29" t="s">
        <v>33</v>
      </c>
      <c r="B32" s="23" t="s">
        <v>39</v>
      </c>
      <c r="C32" s="5">
        <v>895</v>
      </c>
      <c r="D32" s="6">
        <v>783</v>
      </c>
      <c r="E32" s="6">
        <v>513</v>
      </c>
      <c r="F32" s="6">
        <v>270</v>
      </c>
      <c r="G32" s="8">
        <v>0.34482758620689657</v>
      </c>
      <c r="H32" s="7">
        <v>145.5</v>
      </c>
      <c r="I32" s="7">
        <v>0</v>
      </c>
    </row>
    <row r="33" spans="1:9" x14ac:dyDescent="0.25">
      <c r="A33" s="29" t="s">
        <v>33</v>
      </c>
      <c r="B33" s="23" t="s">
        <v>40</v>
      </c>
      <c r="C33" s="5">
        <v>354</v>
      </c>
      <c r="D33" s="6">
        <v>332</v>
      </c>
      <c r="E33" s="6">
        <v>252</v>
      </c>
      <c r="F33" s="6">
        <v>80</v>
      </c>
      <c r="G33" s="8">
        <v>0.24096385542168675</v>
      </c>
      <c r="H33" s="7">
        <v>141.10669999999999</v>
      </c>
      <c r="I33" s="7">
        <v>0</v>
      </c>
    </row>
    <row r="34" spans="1:9" x14ac:dyDescent="0.25">
      <c r="A34" s="29" t="s">
        <v>33</v>
      </c>
      <c r="B34" s="23" t="s">
        <v>41</v>
      </c>
      <c r="C34" s="5">
        <v>258</v>
      </c>
      <c r="D34" s="6">
        <v>218</v>
      </c>
      <c r="E34" s="6">
        <v>138</v>
      </c>
      <c r="F34" s="6">
        <v>80</v>
      </c>
      <c r="G34" s="8">
        <v>0.3669724770642202</v>
      </c>
      <c r="H34" s="7">
        <v>145.81</v>
      </c>
      <c r="I34" s="7">
        <v>0</v>
      </c>
    </row>
    <row r="35" spans="1:9" x14ac:dyDescent="0.25">
      <c r="A35" s="29" t="s">
        <v>33</v>
      </c>
      <c r="B35" s="23" t="s">
        <v>42</v>
      </c>
      <c r="C35" s="5">
        <v>810</v>
      </c>
      <c r="D35" s="6">
        <v>732</v>
      </c>
      <c r="E35" s="6">
        <v>532</v>
      </c>
      <c r="F35" s="6">
        <v>200</v>
      </c>
      <c r="G35" s="8">
        <v>0.27322404371584702</v>
      </c>
      <c r="H35" s="7">
        <v>141.20330000000001</v>
      </c>
      <c r="I35" s="7">
        <v>0</v>
      </c>
    </row>
    <row r="36" spans="1:9" ht="30" x14ac:dyDescent="0.25">
      <c r="A36" s="29" t="s">
        <v>33</v>
      </c>
      <c r="B36" s="23" t="s">
        <v>43</v>
      </c>
      <c r="C36" s="5">
        <v>33</v>
      </c>
      <c r="D36" s="6">
        <v>32</v>
      </c>
      <c r="E36" s="6">
        <v>8</v>
      </c>
      <c r="F36" s="6">
        <v>24</v>
      </c>
      <c r="G36" s="8">
        <v>0.75</v>
      </c>
      <c r="H36" s="7">
        <v>122.8767</v>
      </c>
      <c r="I36" s="7">
        <v>0</v>
      </c>
    </row>
    <row r="37" spans="1:9" x14ac:dyDescent="0.25">
      <c r="A37" s="29" t="s">
        <v>33</v>
      </c>
      <c r="B37" s="23" t="s">
        <v>44</v>
      </c>
      <c r="C37" s="5">
        <v>29</v>
      </c>
      <c r="D37" s="6">
        <v>28</v>
      </c>
      <c r="E37" s="6">
        <v>3</v>
      </c>
      <c r="F37" s="6">
        <v>25</v>
      </c>
      <c r="G37" s="8">
        <v>0.8928571428571429</v>
      </c>
      <c r="H37" s="7">
        <v>100.33329999999999</v>
      </c>
      <c r="I37" s="7">
        <v>0</v>
      </c>
    </row>
    <row r="38" spans="1:9" x14ac:dyDescent="0.25">
      <c r="A38" s="29" t="s">
        <v>45</v>
      </c>
      <c r="B38" s="23" t="s">
        <v>46</v>
      </c>
      <c r="C38" s="5">
        <v>151</v>
      </c>
      <c r="D38" s="6">
        <v>130</v>
      </c>
      <c r="E38" s="6">
        <v>90</v>
      </c>
      <c r="F38" s="6">
        <v>40</v>
      </c>
      <c r="G38" s="8">
        <v>0.30769230769230771</v>
      </c>
      <c r="H38" s="7">
        <v>155.80330000000001</v>
      </c>
      <c r="I38" s="7">
        <v>0</v>
      </c>
    </row>
    <row r="39" spans="1:9" x14ac:dyDescent="0.25">
      <c r="A39" s="29"/>
      <c r="B39" s="23" t="s">
        <v>47</v>
      </c>
      <c r="C39" s="5">
        <v>345</v>
      </c>
      <c r="D39" s="6">
        <v>303</v>
      </c>
      <c r="E39" s="6">
        <v>183</v>
      </c>
      <c r="F39" s="6">
        <v>120</v>
      </c>
      <c r="G39" s="8">
        <v>0.39603960396039606</v>
      </c>
      <c r="H39" s="7">
        <v>138.1833</v>
      </c>
      <c r="I39" s="7">
        <v>0</v>
      </c>
    </row>
    <row r="40" spans="1:9" x14ac:dyDescent="0.25">
      <c r="A40" s="29"/>
      <c r="B40" s="23" t="s">
        <v>48</v>
      </c>
      <c r="C40" s="5">
        <v>807</v>
      </c>
      <c r="D40" s="6">
        <v>684</v>
      </c>
      <c r="E40" s="6">
        <v>524</v>
      </c>
      <c r="F40" s="6">
        <v>160</v>
      </c>
      <c r="G40" s="8">
        <v>0.23391812865497075</v>
      </c>
      <c r="H40" s="7">
        <v>158.77000000000001</v>
      </c>
      <c r="I40" s="7">
        <v>0</v>
      </c>
    </row>
    <row r="41" spans="1:9" x14ac:dyDescent="0.25">
      <c r="A41" s="29"/>
      <c r="B41" s="23" t="s">
        <v>49</v>
      </c>
      <c r="C41" s="5">
        <v>701</v>
      </c>
      <c r="D41" s="6">
        <v>625</v>
      </c>
      <c r="E41" s="6">
        <v>345</v>
      </c>
      <c r="F41" s="6">
        <v>280</v>
      </c>
      <c r="G41" s="8">
        <v>0.44800000000000001</v>
      </c>
      <c r="H41" s="7">
        <v>140.9367</v>
      </c>
      <c r="I41" s="7">
        <v>0</v>
      </c>
    </row>
    <row r="42" spans="1:9" x14ac:dyDescent="0.25">
      <c r="A42" s="29"/>
      <c r="B42" s="23" t="s">
        <v>50</v>
      </c>
      <c r="C42" s="5">
        <v>601</v>
      </c>
      <c r="D42" s="6">
        <v>519</v>
      </c>
      <c r="E42" s="6">
        <v>359</v>
      </c>
      <c r="F42" s="6">
        <v>160</v>
      </c>
      <c r="G42" s="8">
        <v>0.30828516377649323</v>
      </c>
      <c r="H42" s="7">
        <v>145.47669999999999</v>
      </c>
      <c r="I42" s="7">
        <v>0</v>
      </c>
    </row>
    <row r="43" spans="1:9" x14ac:dyDescent="0.25">
      <c r="A43" s="29"/>
      <c r="B43" s="23" t="s">
        <v>51</v>
      </c>
      <c r="C43" s="5">
        <v>514</v>
      </c>
      <c r="D43" s="6">
        <v>455</v>
      </c>
      <c r="E43" s="6">
        <v>235</v>
      </c>
      <c r="F43" s="6">
        <v>220</v>
      </c>
      <c r="G43" s="8">
        <v>0.48351648351648352</v>
      </c>
      <c r="H43" s="7">
        <v>131.52330000000001</v>
      </c>
      <c r="I43" s="7">
        <v>0</v>
      </c>
    </row>
    <row r="44" spans="1:9" x14ac:dyDescent="0.25">
      <c r="A44" s="29"/>
      <c r="B44" s="23" t="s">
        <v>52</v>
      </c>
      <c r="C44" s="5">
        <v>295</v>
      </c>
      <c r="D44" s="6">
        <v>265</v>
      </c>
      <c r="E44" s="6">
        <v>105</v>
      </c>
      <c r="F44" s="6">
        <v>160</v>
      </c>
      <c r="G44" s="8">
        <v>0.60377358490566035</v>
      </c>
      <c r="H44" s="7">
        <v>134.7833</v>
      </c>
      <c r="I44" s="7">
        <v>0</v>
      </c>
    </row>
    <row r="45" spans="1:9" x14ac:dyDescent="0.25">
      <c r="A45" s="29"/>
      <c r="B45" s="23" t="s">
        <v>53</v>
      </c>
      <c r="C45" s="5">
        <v>46</v>
      </c>
      <c r="D45" s="6">
        <v>41</v>
      </c>
      <c r="E45" s="6">
        <v>15</v>
      </c>
      <c r="F45" s="6">
        <v>26</v>
      </c>
      <c r="G45" s="8">
        <v>0.63414634146341464</v>
      </c>
      <c r="H45" s="7">
        <v>123.8567</v>
      </c>
      <c r="I45" s="7">
        <v>0</v>
      </c>
    </row>
    <row r="46" spans="1:9" x14ac:dyDescent="0.25">
      <c r="A46" s="29"/>
      <c r="B46" s="23" t="s">
        <v>54</v>
      </c>
      <c r="C46" s="5">
        <v>44</v>
      </c>
      <c r="D46" s="6">
        <v>36</v>
      </c>
      <c r="E46" s="6">
        <v>6</v>
      </c>
      <c r="F46" s="6">
        <v>30</v>
      </c>
      <c r="G46" s="8">
        <v>0.83333333333333337</v>
      </c>
      <c r="H46" s="7">
        <v>130.83330000000001</v>
      </c>
      <c r="I46" s="7">
        <v>0</v>
      </c>
    </row>
    <row r="47" spans="1:9" x14ac:dyDescent="0.25">
      <c r="A47" s="29"/>
      <c r="B47" s="23" t="s">
        <v>55</v>
      </c>
      <c r="C47" s="5">
        <v>531</v>
      </c>
      <c r="D47" s="6">
        <v>475</v>
      </c>
      <c r="E47" s="6">
        <v>315</v>
      </c>
      <c r="F47" s="6">
        <v>160</v>
      </c>
      <c r="G47" s="8">
        <v>0.33684210526315789</v>
      </c>
      <c r="H47" s="7">
        <v>144.3433</v>
      </c>
      <c r="I47" s="7">
        <v>0</v>
      </c>
    </row>
    <row r="48" spans="1:9" x14ac:dyDescent="0.25">
      <c r="A48" s="29"/>
      <c r="B48" s="23" t="s">
        <v>56</v>
      </c>
      <c r="C48" s="5">
        <v>50</v>
      </c>
      <c r="D48" s="6">
        <v>45</v>
      </c>
      <c r="E48" s="6">
        <v>7</v>
      </c>
      <c r="F48" s="6">
        <v>38</v>
      </c>
      <c r="G48" s="8">
        <v>0.84444444444444444</v>
      </c>
      <c r="H48" s="7">
        <v>117.77670000000001</v>
      </c>
      <c r="I48" s="7">
        <v>0</v>
      </c>
    </row>
    <row r="49" spans="1:9" x14ac:dyDescent="0.25">
      <c r="A49" s="29"/>
      <c r="B49" s="23" t="s">
        <v>57</v>
      </c>
      <c r="C49" s="5">
        <v>70</v>
      </c>
      <c r="D49" s="6">
        <v>63</v>
      </c>
      <c r="E49" s="6">
        <v>14</v>
      </c>
      <c r="F49" s="6">
        <v>49</v>
      </c>
      <c r="G49" s="8">
        <v>0.77777777777777779</v>
      </c>
      <c r="H49" s="7">
        <v>125.1833</v>
      </c>
      <c r="I49" s="7">
        <v>0</v>
      </c>
    </row>
    <row r="50" spans="1:9" x14ac:dyDescent="0.25">
      <c r="A50" s="29"/>
      <c r="B50" s="23" t="s">
        <v>58</v>
      </c>
      <c r="C50" s="5">
        <v>537</v>
      </c>
      <c r="D50" s="6">
        <v>496</v>
      </c>
      <c r="E50" s="6">
        <v>356</v>
      </c>
      <c r="F50" s="6">
        <v>140</v>
      </c>
      <c r="G50" s="8">
        <v>0.28225806451612906</v>
      </c>
      <c r="H50" s="7">
        <v>149.66669999999999</v>
      </c>
      <c r="I50" s="7">
        <v>0</v>
      </c>
    </row>
    <row r="51" spans="1:9" x14ac:dyDescent="0.25">
      <c r="A51" s="29"/>
      <c r="B51" s="23" t="s">
        <v>59</v>
      </c>
      <c r="C51" s="5">
        <v>37</v>
      </c>
      <c r="D51" s="6">
        <v>35</v>
      </c>
      <c r="E51" s="6">
        <v>0</v>
      </c>
      <c r="F51" s="6">
        <v>35</v>
      </c>
      <c r="G51" s="8">
        <v>1</v>
      </c>
      <c r="H51" s="7">
        <v>90.356700000000004</v>
      </c>
      <c r="I51" s="7">
        <v>0</v>
      </c>
    </row>
    <row r="52" spans="1:9" x14ac:dyDescent="0.25">
      <c r="A52" s="29"/>
      <c r="B52" s="23" t="s">
        <v>60</v>
      </c>
      <c r="C52" s="5">
        <v>34</v>
      </c>
      <c r="D52" s="6">
        <v>30</v>
      </c>
      <c r="E52" s="6">
        <v>0</v>
      </c>
      <c r="F52" s="6">
        <v>30</v>
      </c>
      <c r="G52" s="8">
        <v>1</v>
      </c>
      <c r="H52" s="7">
        <v>93.07</v>
      </c>
      <c r="I52" s="7">
        <v>0</v>
      </c>
    </row>
    <row r="53" spans="1:9" x14ac:dyDescent="0.25">
      <c r="A53" s="29"/>
      <c r="B53" s="23" t="s">
        <v>61</v>
      </c>
      <c r="C53" s="5">
        <v>6</v>
      </c>
      <c r="D53" s="6">
        <v>4</v>
      </c>
      <c r="E53" s="6">
        <v>0</v>
      </c>
      <c r="F53" s="6">
        <v>4</v>
      </c>
      <c r="G53" s="8">
        <v>1</v>
      </c>
      <c r="H53" s="7">
        <v>118.81</v>
      </c>
      <c r="I53" s="7">
        <v>0</v>
      </c>
    </row>
    <row r="54" spans="1:9" x14ac:dyDescent="0.25">
      <c r="A54" s="29"/>
      <c r="B54" s="23" t="s">
        <v>62</v>
      </c>
      <c r="C54" s="5">
        <v>47</v>
      </c>
      <c r="D54" s="6">
        <v>43</v>
      </c>
      <c r="E54" s="6">
        <v>3</v>
      </c>
      <c r="F54" s="6">
        <v>40</v>
      </c>
      <c r="G54" s="8">
        <v>0.93023255813953487</v>
      </c>
      <c r="H54" s="7">
        <v>100.7467</v>
      </c>
      <c r="I54" s="7">
        <v>0</v>
      </c>
    </row>
    <row r="55" spans="1:9" x14ac:dyDescent="0.25">
      <c r="A55" s="29"/>
      <c r="B55" s="23" t="s">
        <v>63</v>
      </c>
      <c r="C55" s="5">
        <v>4</v>
      </c>
      <c r="D55" s="6">
        <v>4</v>
      </c>
      <c r="E55" s="6">
        <v>0</v>
      </c>
      <c r="F55" s="6">
        <v>4</v>
      </c>
      <c r="G55" s="8">
        <v>1</v>
      </c>
      <c r="H55" s="7">
        <v>104.26</v>
      </c>
      <c r="I55" s="7">
        <v>0</v>
      </c>
    </row>
    <row r="56" spans="1:9" x14ac:dyDescent="0.25">
      <c r="A56" s="29" t="s">
        <v>64</v>
      </c>
      <c r="B56" s="23" t="s">
        <v>65</v>
      </c>
      <c r="C56" s="5">
        <v>1693</v>
      </c>
      <c r="D56" s="6">
        <v>1494</v>
      </c>
      <c r="E56" s="6">
        <v>1174</v>
      </c>
      <c r="F56" s="6">
        <v>320</v>
      </c>
      <c r="G56" s="8">
        <v>0.214190093708166</v>
      </c>
      <c r="H56" s="7">
        <v>149.94</v>
      </c>
      <c r="I56" s="7">
        <v>127.0933</v>
      </c>
    </row>
    <row r="57" spans="1:9" x14ac:dyDescent="0.25">
      <c r="A57" s="29" t="s">
        <v>64</v>
      </c>
      <c r="B57" s="23" t="s">
        <v>66</v>
      </c>
      <c r="C57" s="5">
        <v>904</v>
      </c>
      <c r="D57" s="6">
        <v>784</v>
      </c>
      <c r="E57" s="6">
        <v>624</v>
      </c>
      <c r="F57" s="6">
        <v>160</v>
      </c>
      <c r="G57" s="8">
        <v>0.20408163265306123</v>
      </c>
      <c r="H57" s="7">
        <v>148.47669999999999</v>
      </c>
      <c r="I57" s="7">
        <v>131.41669999999999</v>
      </c>
    </row>
    <row r="58" spans="1:9" ht="30" x14ac:dyDescent="0.25">
      <c r="A58" s="29" t="s">
        <v>64</v>
      </c>
      <c r="B58" s="23" t="s">
        <v>67</v>
      </c>
      <c r="C58" s="5">
        <v>26</v>
      </c>
      <c r="D58" s="6">
        <v>21</v>
      </c>
      <c r="E58" s="6">
        <v>0</v>
      </c>
      <c r="F58" s="6">
        <v>21</v>
      </c>
      <c r="G58" s="8">
        <v>1</v>
      </c>
      <c r="H58" s="7">
        <v>150</v>
      </c>
      <c r="I58" s="7">
        <v>0</v>
      </c>
    </row>
    <row r="59" spans="1:9" x14ac:dyDescent="0.25">
      <c r="A59" s="29" t="s">
        <v>64</v>
      </c>
      <c r="B59" s="23" t="s">
        <v>68</v>
      </c>
      <c r="C59" s="5">
        <v>139</v>
      </c>
      <c r="D59" s="6">
        <v>123</v>
      </c>
      <c r="E59" s="6">
        <v>83</v>
      </c>
      <c r="F59" s="6">
        <v>40</v>
      </c>
      <c r="G59" s="8">
        <v>0.32520325203252032</v>
      </c>
      <c r="H59" s="7">
        <v>141.07329999999999</v>
      </c>
      <c r="I59" s="7">
        <v>0</v>
      </c>
    </row>
    <row r="60" spans="1:9" x14ac:dyDescent="0.25">
      <c r="A60" s="29" t="s">
        <v>64</v>
      </c>
      <c r="B60" s="23" t="s">
        <v>69</v>
      </c>
      <c r="C60" s="5">
        <v>81</v>
      </c>
      <c r="D60" s="6">
        <v>70</v>
      </c>
      <c r="E60" s="6">
        <v>10</v>
      </c>
      <c r="F60" s="6">
        <v>60</v>
      </c>
      <c r="G60" s="8">
        <v>0.8571428571428571</v>
      </c>
      <c r="H60" s="7">
        <v>113.83329999999999</v>
      </c>
      <c r="I60" s="7">
        <v>0</v>
      </c>
    </row>
    <row r="61" spans="1:9" x14ac:dyDescent="0.25">
      <c r="A61" s="29" t="s">
        <v>64</v>
      </c>
      <c r="B61" s="23" t="s">
        <v>70</v>
      </c>
      <c r="C61" s="5">
        <v>32</v>
      </c>
      <c r="D61" s="6">
        <v>27</v>
      </c>
      <c r="E61" s="6">
        <v>0</v>
      </c>
      <c r="F61" s="6">
        <v>27</v>
      </c>
      <c r="G61" s="8">
        <v>1</v>
      </c>
      <c r="H61" s="7">
        <v>101.2367</v>
      </c>
      <c r="I61" s="7">
        <v>0</v>
      </c>
    </row>
    <row r="62" spans="1:9" x14ac:dyDescent="0.25">
      <c r="A62" s="29" t="s">
        <v>64</v>
      </c>
      <c r="B62" s="23" t="s">
        <v>71</v>
      </c>
      <c r="C62" s="5">
        <v>73</v>
      </c>
      <c r="D62" s="6">
        <v>62</v>
      </c>
      <c r="E62" s="6">
        <v>12</v>
      </c>
      <c r="F62" s="6">
        <v>50</v>
      </c>
      <c r="G62" s="8">
        <v>0.80645161290322576</v>
      </c>
      <c r="H62" s="7">
        <v>120.6067</v>
      </c>
      <c r="I62" s="7">
        <v>0</v>
      </c>
    </row>
    <row r="63" spans="1:9" x14ac:dyDescent="0.25">
      <c r="A63" s="29" t="s">
        <v>64</v>
      </c>
      <c r="B63" s="23" t="s">
        <v>72</v>
      </c>
      <c r="C63" s="5">
        <v>129</v>
      </c>
      <c r="D63" s="6">
        <v>120</v>
      </c>
      <c r="E63" s="6">
        <v>50</v>
      </c>
      <c r="F63" s="6">
        <v>70</v>
      </c>
      <c r="G63" s="8">
        <v>0.58333333333333337</v>
      </c>
      <c r="H63" s="7">
        <v>134.08330000000001</v>
      </c>
      <c r="I63" s="7">
        <v>0</v>
      </c>
    </row>
    <row r="64" spans="1:9" x14ac:dyDescent="0.25">
      <c r="A64" s="29" t="s">
        <v>64</v>
      </c>
      <c r="B64" s="23" t="s">
        <v>73</v>
      </c>
      <c r="C64" s="5">
        <v>54</v>
      </c>
      <c r="D64" s="6">
        <v>38</v>
      </c>
      <c r="E64" s="6">
        <v>0</v>
      </c>
      <c r="F64" s="6">
        <v>38</v>
      </c>
      <c r="G64" s="8">
        <v>1</v>
      </c>
      <c r="H64" s="7">
        <v>91</v>
      </c>
      <c r="I64" s="7">
        <v>0</v>
      </c>
    </row>
    <row r="65" spans="1:9" x14ac:dyDescent="0.25">
      <c r="A65" s="29" t="s">
        <v>64</v>
      </c>
      <c r="B65" s="23" t="s">
        <v>74</v>
      </c>
      <c r="C65" s="5">
        <v>48</v>
      </c>
      <c r="D65" s="6">
        <v>42</v>
      </c>
      <c r="E65" s="6">
        <v>0</v>
      </c>
      <c r="F65" s="6">
        <v>42</v>
      </c>
      <c r="G65" s="8">
        <v>1</v>
      </c>
      <c r="H65" s="7">
        <v>100.16670000000001</v>
      </c>
      <c r="I65" s="7">
        <v>0</v>
      </c>
    </row>
    <row r="66" spans="1:9" x14ac:dyDescent="0.25">
      <c r="A66" s="29" t="s">
        <v>64</v>
      </c>
      <c r="B66" s="23" t="s">
        <v>75</v>
      </c>
      <c r="C66" s="5">
        <v>581</v>
      </c>
      <c r="D66" s="6">
        <v>550</v>
      </c>
      <c r="E66" s="6">
        <v>420</v>
      </c>
      <c r="F66" s="6">
        <v>130</v>
      </c>
      <c r="G66" s="8">
        <v>0.23636363636363636</v>
      </c>
      <c r="H66" s="7">
        <v>135.8133</v>
      </c>
      <c r="I66" s="7">
        <v>0</v>
      </c>
    </row>
    <row r="67" spans="1:9" s="4" customFormat="1" ht="15.75" x14ac:dyDescent="0.25">
      <c r="A67" s="1"/>
      <c r="B67" s="28" t="s">
        <v>99</v>
      </c>
      <c r="C67" s="17">
        <f>SUM(C5:C66)</f>
        <v>25040</v>
      </c>
      <c r="D67" s="17">
        <f t="shared" ref="D67:F67" si="0">SUM(D5:D66)</f>
        <v>22083</v>
      </c>
      <c r="E67" s="17">
        <f t="shared" si="0"/>
        <v>15489</v>
      </c>
      <c r="F67" s="17">
        <f t="shared" si="0"/>
        <v>6594</v>
      </c>
      <c r="G67" s="18">
        <v>0.23636363636363636</v>
      </c>
      <c r="H67" s="3"/>
      <c r="I67" s="2"/>
    </row>
    <row r="68" spans="1:9" s="16" customFormat="1" ht="15.75" x14ac:dyDescent="0.25">
      <c r="A68" s="1"/>
      <c r="B68" s="15"/>
      <c r="C68" s="13"/>
      <c r="D68" s="13"/>
      <c r="E68" s="13"/>
      <c r="F68" s="13"/>
      <c r="G68" s="14"/>
      <c r="H68" s="3"/>
      <c r="I68" s="2"/>
    </row>
    <row r="69" spans="1:9" s="16" customFormat="1" ht="15.75" x14ac:dyDescent="0.25">
      <c r="A69" s="1"/>
      <c r="B69" s="15"/>
      <c r="C69" s="13"/>
      <c r="D69" s="13"/>
      <c r="E69" s="13"/>
      <c r="F69" s="13"/>
      <c r="G69" s="14"/>
      <c r="H69" s="3"/>
      <c r="I69" s="2"/>
    </row>
    <row r="70" spans="1:9" s="16" customFormat="1" ht="15.75" x14ac:dyDescent="0.25">
      <c r="A70" s="1"/>
      <c r="B70" s="15"/>
      <c r="C70" s="13"/>
      <c r="D70" s="13"/>
      <c r="E70" s="13"/>
      <c r="F70" s="13"/>
      <c r="G70" s="14"/>
      <c r="H70" s="3"/>
      <c r="I70" s="2"/>
    </row>
    <row r="71" spans="1:9" s="4" customFormat="1" ht="17.25" x14ac:dyDescent="0.25">
      <c r="A71" s="30" t="s">
        <v>100</v>
      </c>
      <c r="B71" s="30"/>
      <c r="C71" s="30"/>
      <c r="D71" s="30"/>
      <c r="E71" s="30"/>
      <c r="F71" s="30"/>
      <c r="G71" s="30"/>
      <c r="H71" s="30"/>
      <c r="I71" s="30"/>
    </row>
    <row r="72" spans="1:9" s="4" customFormat="1" ht="45" x14ac:dyDescent="0.25">
      <c r="A72" s="24" t="s">
        <v>0</v>
      </c>
      <c r="B72" s="24" t="s">
        <v>1</v>
      </c>
      <c r="C72" s="25" t="s">
        <v>2</v>
      </c>
      <c r="D72" s="25" t="s">
        <v>3</v>
      </c>
      <c r="E72" s="25" t="s">
        <v>4</v>
      </c>
      <c r="F72" s="25" t="s">
        <v>5</v>
      </c>
      <c r="G72" s="26" t="s">
        <v>6</v>
      </c>
      <c r="H72" s="25" t="s">
        <v>7</v>
      </c>
      <c r="I72" s="27" t="s">
        <v>8</v>
      </c>
    </row>
    <row r="73" spans="1:9" x14ac:dyDescent="0.25">
      <c r="A73" s="29" t="s">
        <v>103</v>
      </c>
      <c r="B73" s="23" t="s">
        <v>65</v>
      </c>
      <c r="C73" s="5">
        <v>47</v>
      </c>
      <c r="D73" s="6">
        <v>44</v>
      </c>
      <c r="E73" s="6">
        <v>0</v>
      </c>
      <c r="F73" s="6">
        <v>44</v>
      </c>
      <c r="G73" s="8">
        <v>1</v>
      </c>
      <c r="H73" s="7">
        <v>81.430000000000007</v>
      </c>
      <c r="I73" s="19">
        <v>0</v>
      </c>
    </row>
    <row r="74" spans="1:9" x14ac:dyDescent="0.25">
      <c r="A74" s="29" t="s">
        <v>76</v>
      </c>
      <c r="B74" s="23" t="s">
        <v>36</v>
      </c>
      <c r="C74" s="5">
        <v>27</v>
      </c>
      <c r="D74" s="6">
        <v>26</v>
      </c>
      <c r="E74" s="6">
        <v>0</v>
      </c>
      <c r="F74" s="6">
        <v>26</v>
      </c>
      <c r="G74" s="8">
        <v>1</v>
      </c>
      <c r="H74" s="7">
        <v>97.186700000000002</v>
      </c>
      <c r="I74" s="19">
        <v>0</v>
      </c>
    </row>
    <row r="75" spans="1:9" ht="30" x14ac:dyDescent="0.25">
      <c r="A75" s="29" t="s">
        <v>76</v>
      </c>
      <c r="B75" s="23" t="s">
        <v>77</v>
      </c>
      <c r="C75" s="5">
        <v>18</v>
      </c>
      <c r="D75" s="6">
        <v>18</v>
      </c>
      <c r="E75" s="6">
        <v>0</v>
      </c>
      <c r="F75" s="6">
        <v>18</v>
      </c>
      <c r="G75" s="8">
        <v>1</v>
      </c>
      <c r="H75" s="7">
        <v>78.856700000000004</v>
      </c>
      <c r="I75" s="19">
        <v>0</v>
      </c>
    </row>
    <row r="76" spans="1:9" x14ac:dyDescent="0.25">
      <c r="A76" s="12" t="s">
        <v>109</v>
      </c>
      <c r="B76" s="23" t="s">
        <v>65</v>
      </c>
      <c r="C76" s="5">
        <v>15</v>
      </c>
      <c r="D76" s="6">
        <v>13</v>
      </c>
      <c r="E76" s="6">
        <v>0</v>
      </c>
      <c r="F76" s="6">
        <v>13</v>
      </c>
      <c r="G76" s="8">
        <v>1</v>
      </c>
      <c r="H76" s="7">
        <v>104.6833</v>
      </c>
      <c r="I76" s="19">
        <v>0</v>
      </c>
    </row>
    <row r="77" spans="1:9" x14ac:dyDescent="0.25">
      <c r="A77" s="29" t="s">
        <v>104</v>
      </c>
      <c r="B77" s="23" t="s">
        <v>65</v>
      </c>
      <c r="C77" s="5">
        <v>50</v>
      </c>
      <c r="D77" s="6">
        <v>41</v>
      </c>
      <c r="E77" s="6">
        <v>0</v>
      </c>
      <c r="F77" s="6">
        <v>41</v>
      </c>
      <c r="G77" s="8">
        <v>1</v>
      </c>
      <c r="H77" s="7">
        <v>86.353300000000004</v>
      </c>
      <c r="I77" s="19">
        <v>0</v>
      </c>
    </row>
    <row r="78" spans="1:9" x14ac:dyDescent="0.25">
      <c r="A78" s="29" t="s">
        <v>78</v>
      </c>
      <c r="B78" s="23" t="s">
        <v>34</v>
      </c>
      <c r="C78" s="5">
        <v>10</v>
      </c>
      <c r="D78" s="6">
        <v>10</v>
      </c>
      <c r="E78" s="6">
        <v>0</v>
      </c>
      <c r="F78" s="6">
        <v>10</v>
      </c>
      <c r="G78" s="8">
        <v>1</v>
      </c>
      <c r="H78" s="7">
        <v>80.853300000000004</v>
      </c>
      <c r="I78" s="19">
        <v>0</v>
      </c>
    </row>
    <row r="79" spans="1:9" x14ac:dyDescent="0.25">
      <c r="A79" s="29" t="s">
        <v>78</v>
      </c>
      <c r="B79" s="23" t="s">
        <v>36</v>
      </c>
      <c r="C79" s="5">
        <v>13</v>
      </c>
      <c r="D79" s="6">
        <v>11</v>
      </c>
      <c r="E79" s="6">
        <v>0</v>
      </c>
      <c r="F79" s="6">
        <v>11</v>
      </c>
      <c r="G79" s="8">
        <v>1</v>
      </c>
      <c r="H79" s="7">
        <v>100.66670000000001</v>
      </c>
      <c r="I79" s="19">
        <v>0</v>
      </c>
    </row>
    <row r="80" spans="1:9" x14ac:dyDescent="0.25">
      <c r="A80" s="29" t="s">
        <v>105</v>
      </c>
      <c r="B80" s="23" t="s">
        <v>65</v>
      </c>
      <c r="C80" s="5">
        <v>140</v>
      </c>
      <c r="D80" s="6">
        <v>125</v>
      </c>
      <c r="E80" s="6">
        <v>25</v>
      </c>
      <c r="F80" s="6">
        <v>100</v>
      </c>
      <c r="G80" s="8">
        <v>0.8</v>
      </c>
      <c r="H80" s="7">
        <v>106.80670000000001</v>
      </c>
      <c r="I80" s="19">
        <v>0</v>
      </c>
    </row>
    <row r="81" spans="1:9" x14ac:dyDescent="0.25">
      <c r="A81" s="29" t="s">
        <v>79</v>
      </c>
      <c r="B81" s="23" t="s">
        <v>48</v>
      </c>
      <c r="C81" s="5">
        <v>51</v>
      </c>
      <c r="D81" s="6">
        <v>45</v>
      </c>
      <c r="E81" s="6">
        <v>5</v>
      </c>
      <c r="F81" s="6">
        <v>40</v>
      </c>
      <c r="G81" s="8">
        <v>0.88888888888888884</v>
      </c>
      <c r="H81" s="7">
        <v>105.4533</v>
      </c>
      <c r="I81" s="19">
        <v>0</v>
      </c>
    </row>
    <row r="82" spans="1:9" x14ac:dyDescent="0.25">
      <c r="A82" s="29" t="s">
        <v>79</v>
      </c>
      <c r="B82" s="23" t="s">
        <v>50</v>
      </c>
      <c r="C82" s="5">
        <v>42</v>
      </c>
      <c r="D82" s="6">
        <v>37</v>
      </c>
      <c r="E82" s="6">
        <v>0</v>
      </c>
      <c r="F82" s="6">
        <v>37</v>
      </c>
      <c r="G82" s="8">
        <v>1</v>
      </c>
      <c r="H82" s="7">
        <v>90.8767</v>
      </c>
      <c r="I82" s="19">
        <v>0</v>
      </c>
    </row>
    <row r="83" spans="1:9" x14ac:dyDescent="0.25">
      <c r="A83" s="29" t="s">
        <v>79</v>
      </c>
      <c r="B83" s="23" t="s">
        <v>52</v>
      </c>
      <c r="C83" s="5">
        <v>14</v>
      </c>
      <c r="D83" s="6">
        <v>13</v>
      </c>
      <c r="E83" s="6">
        <v>0</v>
      </c>
      <c r="F83" s="6">
        <v>13</v>
      </c>
      <c r="G83" s="8">
        <v>1</v>
      </c>
      <c r="H83" s="7">
        <v>114.5067</v>
      </c>
      <c r="I83" s="19">
        <v>0</v>
      </c>
    </row>
    <row r="84" spans="1:9" x14ac:dyDescent="0.25">
      <c r="A84" s="29" t="s">
        <v>79</v>
      </c>
      <c r="B84" s="23" t="s">
        <v>34</v>
      </c>
      <c r="C84" s="5">
        <v>48</v>
      </c>
      <c r="D84" s="6">
        <v>41</v>
      </c>
      <c r="E84" s="6">
        <v>1</v>
      </c>
      <c r="F84" s="6">
        <v>40</v>
      </c>
      <c r="G84" s="8">
        <v>0.97560975609756095</v>
      </c>
      <c r="H84" s="7">
        <v>87.166700000000006</v>
      </c>
      <c r="I84" s="19">
        <v>0</v>
      </c>
    </row>
    <row r="85" spans="1:9" x14ac:dyDescent="0.25">
      <c r="A85" s="29" t="s">
        <v>79</v>
      </c>
      <c r="B85" s="23" t="s">
        <v>36</v>
      </c>
      <c r="C85" s="5">
        <v>40</v>
      </c>
      <c r="D85" s="6">
        <v>34</v>
      </c>
      <c r="E85" s="6">
        <v>0</v>
      </c>
      <c r="F85" s="6">
        <v>34</v>
      </c>
      <c r="G85" s="8">
        <v>1</v>
      </c>
      <c r="H85" s="7">
        <v>86.68</v>
      </c>
      <c r="I85" s="19">
        <v>0</v>
      </c>
    </row>
    <row r="86" spans="1:9" x14ac:dyDescent="0.25">
      <c r="A86" s="29" t="s">
        <v>79</v>
      </c>
      <c r="B86" s="23" t="s">
        <v>16</v>
      </c>
      <c r="C86" s="5">
        <v>57</v>
      </c>
      <c r="D86" s="6">
        <v>48</v>
      </c>
      <c r="E86" s="6">
        <v>0</v>
      </c>
      <c r="F86" s="6">
        <v>48</v>
      </c>
      <c r="G86" s="8">
        <v>1</v>
      </c>
      <c r="H86" s="7">
        <v>91.596699999999998</v>
      </c>
      <c r="I86" s="19">
        <v>0</v>
      </c>
    </row>
    <row r="87" spans="1:9" x14ac:dyDescent="0.25">
      <c r="A87" s="29" t="s">
        <v>79</v>
      </c>
      <c r="B87" s="23" t="s">
        <v>55</v>
      </c>
      <c r="C87" s="5">
        <v>27</v>
      </c>
      <c r="D87" s="6">
        <v>20</v>
      </c>
      <c r="E87" s="6">
        <v>0</v>
      </c>
      <c r="F87" s="6">
        <v>20</v>
      </c>
      <c r="G87" s="8">
        <v>1</v>
      </c>
      <c r="H87" s="7">
        <v>98.256699999999995</v>
      </c>
      <c r="I87" s="19">
        <v>0</v>
      </c>
    </row>
    <row r="88" spans="1:9" x14ac:dyDescent="0.25">
      <c r="A88" s="29" t="s">
        <v>79</v>
      </c>
      <c r="B88" s="23" t="s">
        <v>38</v>
      </c>
      <c r="C88" s="5">
        <v>52</v>
      </c>
      <c r="D88" s="6">
        <v>48</v>
      </c>
      <c r="E88" s="6">
        <v>8</v>
      </c>
      <c r="F88" s="6">
        <v>40</v>
      </c>
      <c r="G88" s="8">
        <v>0.83333333333333337</v>
      </c>
      <c r="H88" s="7">
        <v>106.25</v>
      </c>
      <c r="I88" s="19">
        <v>0</v>
      </c>
    </row>
    <row r="89" spans="1:9" x14ac:dyDescent="0.25">
      <c r="A89" s="29" t="s">
        <v>79</v>
      </c>
      <c r="B89" s="23" t="s">
        <v>39</v>
      </c>
      <c r="C89" s="5">
        <v>62</v>
      </c>
      <c r="D89" s="6">
        <v>54</v>
      </c>
      <c r="E89" s="6">
        <v>14</v>
      </c>
      <c r="F89" s="6">
        <v>40</v>
      </c>
      <c r="G89" s="8">
        <v>0.7407407407407407</v>
      </c>
      <c r="H89" s="7">
        <v>112.32</v>
      </c>
      <c r="I89" s="19">
        <v>0</v>
      </c>
    </row>
    <row r="90" spans="1:9" x14ac:dyDescent="0.25">
      <c r="A90" s="29" t="s">
        <v>79</v>
      </c>
      <c r="B90" s="23" t="s">
        <v>40</v>
      </c>
      <c r="C90" s="5">
        <v>61</v>
      </c>
      <c r="D90" s="6">
        <v>56</v>
      </c>
      <c r="E90" s="6">
        <v>16</v>
      </c>
      <c r="F90" s="6">
        <v>40</v>
      </c>
      <c r="G90" s="8">
        <v>0.7142857142857143</v>
      </c>
      <c r="H90" s="7">
        <v>108.80670000000001</v>
      </c>
      <c r="I90" s="19">
        <v>0</v>
      </c>
    </row>
    <row r="91" spans="1:9" x14ac:dyDescent="0.25">
      <c r="A91" s="29" t="s">
        <v>79</v>
      </c>
      <c r="B91" s="23" t="s">
        <v>58</v>
      </c>
      <c r="C91" s="5">
        <v>107</v>
      </c>
      <c r="D91" s="6">
        <v>103</v>
      </c>
      <c r="E91" s="6">
        <v>23</v>
      </c>
      <c r="F91" s="6">
        <v>80</v>
      </c>
      <c r="G91" s="8">
        <v>0.77669902912621358</v>
      </c>
      <c r="H91" s="7">
        <v>116.4233</v>
      </c>
      <c r="I91" s="19">
        <v>0</v>
      </c>
    </row>
    <row r="92" spans="1:9" x14ac:dyDescent="0.25">
      <c r="A92" s="29" t="s">
        <v>106</v>
      </c>
      <c r="B92" s="23" t="s">
        <v>65</v>
      </c>
      <c r="C92" s="5">
        <v>120</v>
      </c>
      <c r="D92" s="6">
        <v>89</v>
      </c>
      <c r="E92" s="6">
        <v>19</v>
      </c>
      <c r="F92" s="6">
        <v>70</v>
      </c>
      <c r="G92" s="8">
        <v>0.7865168539325843</v>
      </c>
      <c r="H92" s="7">
        <v>115.1733</v>
      </c>
      <c r="I92" s="19">
        <v>0</v>
      </c>
    </row>
    <row r="93" spans="1:9" x14ac:dyDescent="0.25">
      <c r="A93" s="29" t="s">
        <v>80</v>
      </c>
      <c r="B93" s="23" t="s">
        <v>81</v>
      </c>
      <c r="C93" s="5">
        <v>74</v>
      </c>
      <c r="D93" s="6">
        <v>55</v>
      </c>
      <c r="E93" s="6">
        <v>5</v>
      </c>
      <c r="F93" s="6">
        <v>50</v>
      </c>
      <c r="G93" s="8">
        <v>0.90909090909090906</v>
      </c>
      <c r="H93" s="7">
        <v>118.3167</v>
      </c>
      <c r="I93" s="19">
        <v>0</v>
      </c>
    </row>
    <row r="94" spans="1:9" x14ac:dyDescent="0.25">
      <c r="A94" s="29" t="s">
        <v>80</v>
      </c>
      <c r="B94" s="23" t="s">
        <v>82</v>
      </c>
      <c r="C94" s="5">
        <v>32</v>
      </c>
      <c r="D94" s="6">
        <v>24</v>
      </c>
      <c r="E94" s="6">
        <v>0</v>
      </c>
      <c r="F94" s="6">
        <v>24</v>
      </c>
      <c r="G94" s="8">
        <v>1</v>
      </c>
      <c r="H94" s="7">
        <v>77.92</v>
      </c>
      <c r="I94" s="19">
        <v>0</v>
      </c>
    </row>
    <row r="95" spans="1:9" x14ac:dyDescent="0.25">
      <c r="A95" s="29" t="s">
        <v>80</v>
      </c>
      <c r="B95" s="23" t="s">
        <v>34</v>
      </c>
      <c r="C95" s="5">
        <v>124</v>
      </c>
      <c r="D95" s="6">
        <v>96</v>
      </c>
      <c r="E95" s="6">
        <v>0</v>
      </c>
      <c r="F95" s="6">
        <v>96</v>
      </c>
      <c r="G95" s="8">
        <v>1</v>
      </c>
      <c r="H95" s="7">
        <v>87.666700000000006</v>
      </c>
      <c r="I95" s="19">
        <v>0</v>
      </c>
    </row>
    <row r="96" spans="1:9" x14ac:dyDescent="0.25">
      <c r="A96" s="29" t="s">
        <v>80</v>
      </c>
      <c r="B96" s="23" t="s">
        <v>10</v>
      </c>
      <c r="C96" s="5">
        <v>75</v>
      </c>
      <c r="D96" s="6">
        <v>59</v>
      </c>
      <c r="E96" s="6">
        <v>14</v>
      </c>
      <c r="F96" s="6">
        <v>45</v>
      </c>
      <c r="G96" s="8">
        <v>0.76271186440677963</v>
      </c>
      <c r="H96" s="7">
        <v>117.75</v>
      </c>
      <c r="I96" s="19">
        <v>0</v>
      </c>
    </row>
    <row r="97" spans="1:9" x14ac:dyDescent="0.25">
      <c r="A97" s="29" t="s">
        <v>80</v>
      </c>
      <c r="B97" s="23" t="s">
        <v>36</v>
      </c>
      <c r="C97" s="5">
        <v>102</v>
      </c>
      <c r="D97" s="6">
        <v>87</v>
      </c>
      <c r="E97" s="6">
        <v>0</v>
      </c>
      <c r="F97" s="6">
        <v>87</v>
      </c>
      <c r="G97" s="8">
        <v>1</v>
      </c>
      <c r="H97" s="7">
        <v>88.343299999999999</v>
      </c>
      <c r="I97" s="19">
        <v>0</v>
      </c>
    </row>
    <row r="98" spans="1:9" ht="30" x14ac:dyDescent="0.25">
      <c r="A98" s="29" t="s">
        <v>80</v>
      </c>
      <c r="B98" s="23" t="s">
        <v>15</v>
      </c>
      <c r="C98" s="5">
        <v>28</v>
      </c>
      <c r="D98" s="6">
        <v>22</v>
      </c>
      <c r="E98" s="6">
        <v>0</v>
      </c>
      <c r="F98" s="6">
        <v>22</v>
      </c>
      <c r="G98" s="8">
        <v>1</v>
      </c>
      <c r="H98" s="7">
        <v>103.41670000000001</v>
      </c>
      <c r="I98" s="19">
        <v>0</v>
      </c>
    </row>
    <row r="99" spans="1:9" x14ac:dyDescent="0.25">
      <c r="A99" s="29" t="s">
        <v>80</v>
      </c>
      <c r="B99" s="23" t="s">
        <v>16</v>
      </c>
      <c r="C99" s="5">
        <v>40</v>
      </c>
      <c r="D99" s="6">
        <v>34</v>
      </c>
      <c r="E99" s="6">
        <v>9</v>
      </c>
      <c r="F99" s="6">
        <v>25</v>
      </c>
      <c r="G99" s="8">
        <v>0.73529411764705888</v>
      </c>
      <c r="H99" s="7">
        <v>114.91670000000001</v>
      </c>
      <c r="I99" s="19">
        <v>0</v>
      </c>
    </row>
    <row r="100" spans="1:9" x14ac:dyDescent="0.25">
      <c r="A100" s="29" t="s">
        <v>80</v>
      </c>
      <c r="B100" s="23" t="s">
        <v>28</v>
      </c>
      <c r="C100" s="5">
        <v>83</v>
      </c>
      <c r="D100" s="6">
        <v>68</v>
      </c>
      <c r="E100" s="6">
        <v>18</v>
      </c>
      <c r="F100" s="6">
        <v>50</v>
      </c>
      <c r="G100" s="8">
        <v>0.73529411764705888</v>
      </c>
      <c r="H100" s="7">
        <v>113.5</v>
      </c>
      <c r="I100" s="19">
        <v>0</v>
      </c>
    </row>
    <row r="101" spans="1:9" x14ac:dyDescent="0.25">
      <c r="A101" s="29" t="s">
        <v>80</v>
      </c>
      <c r="B101" s="23" t="s">
        <v>42</v>
      </c>
      <c r="C101" s="5">
        <v>72</v>
      </c>
      <c r="D101" s="6">
        <v>55</v>
      </c>
      <c r="E101" s="6">
        <v>5</v>
      </c>
      <c r="F101" s="6">
        <v>50</v>
      </c>
      <c r="G101" s="8">
        <v>0.90909090909090906</v>
      </c>
      <c r="H101" s="7">
        <v>100.96</v>
      </c>
      <c r="I101" s="19">
        <v>0</v>
      </c>
    </row>
    <row r="102" spans="1:9" x14ac:dyDescent="0.25">
      <c r="A102" s="29" t="s">
        <v>83</v>
      </c>
      <c r="B102" s="23" t="s">
        <v>65</v>
      </c>
      <c r="C102" s="5">
        <v>121</v>
      </c>
      <c r="D102" s="6">
        <v>106</v>
      </c>
      <c r="E102" s="6">
        <v>56</v>
      </c>
      <c r="F102" s="6">
        <v>50</v>
      </c>
      <c r="G102" s="8">
        <v>0.47169811320754718</v>
      </c>
      <c r="H102" s="7">
        <v>131.1267</v>
      </c>
      <c r="I102" s="19">
        <v>0</v>
      </c>
    </row>
    <row r="103" spans="1:9" x14ac:dyDescent="0.25">
      <c r="A103" s="29" t="s">
        <v>83</v>
      </c>
      <c r="B103" s="23" t="s">
        <v>84</v>
      </c>
      <c r="C103" s="5">
        <v>20</v>
      </c>
      <c r="D103" s="6">
        <v>20</v>
      </c>
      <c r="E103" s="6">
        <v>0</v>
      </c>
      <c r="F103" s="6">
        <v>20</v>
      </c>
      <c r="G103" s="8">
        <v>1</v>
      </c>
      <c r="H103" s="7">
        <v>111.51</v>
      </c>
      <c r="I103" s="19">
        <v>0</v>
      </c>
    </row>
    <row r="104" spans="1:9" ht="30" x14ac:dyDescent="0.25">
      <c r="A104" s="29" t="s">
        <v>83</v>
      </c>
      <c r="B104" s="23" t="s">
        <v>85</v>
      </c>
      <c r="C104" s="5">
        <v>41</v>
      </c>
      <c r="D104" s="6">
        <v>38</v>
      </c>
      <c r="E104" s="6">
        <v>0</v>
      </c>
      <c r="F104" s="6">
        <v>38</v>
      </c>
      <c r="G104" s="8">
        <v>1</v>
      </c>
      <c r="H104" s="7">
        <v>87.236699999999999</v>
      </c>
      <c r="I104" s="19">
        <v>0</v>
      </c>
    </row>
    <row r="105" spans="1:9" x14ac:dyDescent="0.25">
      <c r="A105" s="29" t="s">
        <v>83</v>
      </c>
      <c r="B105" s="23" t="s">
        <v>34</v>
      </c>
      <c r="C105" s="5">
        <v>82</v>
      </c>
      <c r="D105" s="6">
        <v>79</v>
      </c>
      <c r="E105" s="6">
        <v>29</v>
      </c>
      <c r="F105" s="6">
        <v>50</v>
      </c>
      <c r="G105" s="8">
        <v>0.63291139240506333</v>
      </c>
      <c r="H105" s="7">
        <v>121.48</v>
      </c>
      <c r="I105" s="19">
        <v>0</v>
      </c>
    </row>
    <row r="106" spans="1:9" x14ac:dyDescent="0.25">
      <c r="A106" s="29" t="s">
        <v>83</v>
      </c>
      <c r="B106" s="23" t="s">
        <v>36</v>
      </c>
      <c r="C106" s="5">
        <v>79</v>
      </c>
      <c r="D106" s="6">
        <v>75</v>
      </c>
      <c r="E106" s="6">
        <v>25</v>
      </c>
      <c r="F106" s="6">
        <v>50</v>
      </c>
      <c r="G106" s="8">
        <v>0.66666666666666663</v>
      </c>
      <c r="H106" s="7">
        <v>120.58329999999999</v>
      </c>
      <c r="I106" s="19">
        <v>0</v>
      </c>
    </row>
    <row r="107" spans="1:9" x14ac:dyDescent="0.25">
      <c r="A107" s="29" t="s">
        <v>83</v>
      </c>
      <c r="B107" s="23" t="s">
        <v>42</v>
      </c>
      <c r="C107" s="5">
        <v>45</v>
      </c>
      <c r="D107" s="6">
        <v>43</v>
      </c>
      <c r="E107" s="6">
        <v>0</v>
      </c>
      <c r="F107" s="6">
        <v>43</v>
      </c>
      <c r="G107" s="8">
        <v>1</v>
      </c>
      <c r="H107" s="7">
        <v>96.056700000000006</v>
      </c>
      <c r="I107" s="19">
        <v>0</v>
      </c>
    </row>
    <row r="108" spans="1:9" ht="30" x14ac:dyDescent="0.25">
      <c r="A108" s="29" t="s">
        <v>83</v>
      </c>
      <c r="B108" s="23" t="s">
        <v>86</v>
      </c>
      <c r="C108" s="5">
        <v>53</v>
      </c>
      <c r="D108" s="6">
        <v>50</v>
      </c>
      <c r="E108" s="6">
        <v>0</v>
      </c>
      <c r="F108" s="6">
        <v>50</v>
      </c>
      <c r="G108" s="8">
        <v>1</v>
      </c>
      <c r="H108" s="7">
        <v>87.246700000000004</v>
      </c>
      <c r="I108" s="19">
        <v>0</v>
      </c>
    </row>
    <row r="109" spans="1:9" x14ac:dyDescent="0.25">
      <c r="A109" s="29" t="s">
        <v>83</v>
      </c>
      <c r="B109" s="23" t="s">
        <v>87</v>
      </c>
      <c r="C109" s="5">
        <v>59</v>
      </c>
      <c r="D109" s="6">
        <v>54</v>
      </c>
      <c r="E109" s="6">
        <v>4</v>
      </c>
      <c r="F109" s="6">
        <v>50</v>
      </c>
      <c r="G109" s="8">
        <v>0.92592592592592593</v>
      </c>
      <c r="H109" s="7">
        <v>100.9933</v>
      </c>
      <c r="I109" s="19">
        <v>0</v>
      </c>
    </row>
    <row r="110" spans="1:9" x14ac:dyDescent="0.25">
      <c r="A110" s="29" t="s">
        <v>107</v>
      </c>
      <c r="B110" s="23" t="s">
        <v>65</v>
      </c>
      <c r="C110" s="5">
        <v>221</v>
      </c>
      <c r="D110" s="6">
        <v>205</v>
      </c>
      <c r="E110" s="6">
        <v>165</v>
      </c>
      <c r="F110" s="6">
        <v>40</v>
      </c>
      <c r="G110" s="8">
        <v>0.1951219512195122</v>
      </c>
      <c r="H110" s="7">
        <v>146.0067</v>
      </c>
      <c r="I110" s="19">
        <v>0</v>
      </c>
    </row>
    <row r="111" spans="1:9" x14ac:dyDescent="0.25">
      <c r="A111" s="29" t="s">
        <v>88</v>
      </c>
      <c r="B111" s="23" t="s">
        <v>16</v>
      </c>
      <c r="C111" s="5">
        <v>50</v>
      </c>
      <c r="D111" s="6">
        <v>50</v>
      </c>
      <c r="E111" s="6">
        <v>10</v>
      </c>
      <c r="F111" s="6">
        <v>40</v>
      </c>
      <c r="G111" s="8">
        <v>0.8</v>
      </c>
      <c r="H111" s="7">
        <v>109.33329999999999</v>
      </c>
      <c r="I111" s="19">
        <v>0</v>
      </c>
    </row>
    <row r="112" spans="1:9" x14ac:dyDescent="0.25">
      <c r="A112" s="29" t="s">
        <v>88</v>
      </c>
      <c r="B112" s="23" t="s">
        <v>26</v>
      </c>
      <c r="C112" s="5">
        <v>124</v>
      </c>
      <c r="D112" s="6">
        <v>122</v>
      </c>
      <c r="E112" s="6">
        <v>77</v>
      </c>
      <c r="F112" s="6">
        <v>45</v>
      </c>
      <c r="G112" s="8">
        <v>0.36885245901639346</v>
      </c>
      <c r="H112" s="7">
        <v>123.55</v>
      </c>
      <c r="I112" s="19">
        <v>0</v>
      </c>
    </row>
    <row r="113" spans="1:9" x14ac:dyDescent="0.25">
      <c r="A113" s="29" t="s">
        <v>88</v>
      </c>
      <c r="B113" s="23" t="s">
        <v>22</v>
      </c>
      <c r="C113" s="5">
        <v>78</v>
      </c>
      <c r="D113" s="6">
        <v>71</v>
      </c>
      <c r="E113" s="6">
        <v>31</v>
      </c>
      <c r="F113" s="6">
        <v>40</v>
      </c>
      <c r="G113" s="8">
        <v>0.56338028169014087</v>
      </c>
      <c r="H113" s="7">
        <v>115.05</v>
      </c>
      <c r="I113" s="19">
        <v>0</v>
      </c>
    </row>
    <row r="114" spans="1:9" x14ac:dyDescent="0.25">
      <c r="A114" s="29" t="s">
        <v>88</v>
      </c>
      <c r="B114" s="23" t="s">
        <v>39</v>
      </c>
      <c r="C114" s="5">
        <v>162</v>
      </c>
      <c r="D114" s="6">
        <v>155</v>
      </c>
      <c r="E114" s="6">
        <v>115</v>
      </c>
      <c r="F114" s="6">
        <v>40</v>
      </c>
      <c r="G114" s="8">
        <v>0.25806451612903225</v>
      </c>
      <c r="H114" s="7">
        <v>145.8852</v>
      </c>
      <c r="I114" s="19">
        <v>0</v>
      </c>
    </row>
    <row r="115" spans="1:9" x14ac:dyDescent="0.25">
      <c r="A115" s="29" t="s">
        <v>88</v>
      </c>
      <c r="B115" s="23" t="s">
        <v>27</v>
      </c>
      <c r="C115" s="5">
        <v>176</v>
      </c>
      <c r="D115" s="6">
        <v>164</v>
      </c>
      <c r="E115" s="6">
        <v>124</v>
      </c>
      <c r="F115" s="6">
        <v>40</v>
      </c>
      <c r="G115" s="8">
        <v>0.24390243902439024</v>
      </c>
      <c r="H115" s="7">
        <v>142.82820000000001</v>
      </c>
      <c r="I115" s="19">
        <v>0</v>
      </c>
    </row>
    <row r="116" spans="1:9" x14ac:dyDescent="0.25">
      <c r="A116" s="29" t="s">
        <v>88</v>
      </c>
      <c r="B116" s="23" t="s">
        <v>28</v>
      </c>
      <c r="C116" s="5">
        <v>161</v>
      </c>
      <c r="D116" s="6">
        <v>152</v>
      </c>
      <c r="E116" s="6">
        <v>112</v>
      </c>
      <c r="F116" s="6">
        <v>40</v>
      </c>
      <c r="G116" s="8">
        <v>0.26315789473684209</v>
      </c>
      <c r="H116" s="7">
        <v>144.2028</v>
      </c>
      <c r="I116" s="19">
        <v>0</v>
      </c>
    </row>
    <row r="117" spans="1:9" x14ac:dyDescent="0.25">
      <c r="A117" s="29" t="s">
        <v>88</v>
      </c>
      <c r="B117" s="23" t="s">
        <v>29</v>
      </c>
      <c r="C117" s="5">
        <v>289</v>
      </c>
      <c r="D117" s="6">
        <v>271</v>
      </c>
      <c r="E117" s="6">
        <v>231</v>
      </c>
      <c r="F117" s="6">
        <v>40</v>
      </c>
      <c r="G117" s="8">
        <v>0.14760147601476015</v>
      </c>
      <c r="H117" s="7">
        <v>169.0076</v>
      </c>
      <c r="I117" s="20">
        <v>147.35329999999999</v>
      </c>
    </row>
    <row r="118" spans="1:9" ht="30" x14ac:dyDescent="0.25">
      <c r="A118" s="29" t="s">
        <v>88</v>
      </c>
      <c r="B118" s="23" t="s">
        <v>77</v>
      </c>
      <c r="C118" s="5">
        <v>67</v>
      </c>
      <c r="D118" s="6">
        <v>62</v>
      </c>
      <c r="E118" s="6">
        <v>22</v>
      </c>
      <c r="F118" s="6">
        <v>40</v>
      </c>
      <c r="G118" s="8">
        <v>0.64516129032258063</v>
      </c>
      <c r="H118" s="7">
        <v>117.71</v>
      </c>
      <c r="I118" s="19">
        <v>0</v>
      </c>
    </row>
    <row r="119" spans="1:9" ht="30" x14ac:dyDescent="0.25">
      <c r="A119" s="29" t="s">
        <v>88</v>
      </c>
      <c r="B119" s="23" t="s">
        <v>89</v>
      </c>
      <c r="C119" s="5">
        <v>20</v>
      </c>
      <c r="D119" s="6">
        <v>17</v>
      </c>
      <c r="E119" s="6">
        <v>0</v>
      </c>
      <c r="F119" s="6">
        <v>17</v>
      </c>
      <c r="G119" s="8">
        <v>1</v>
      </c>
      <c r="H119" s="7">
        <v>105.6033</v>
      </c>
      <c r="I119" s="19">
        <v>0</v>
      </c>
    </row>
    <row r="120" spans="1:9" x14ac:dyDescent="0.25">
      <c r="A120" s="29" t="s">
        <v>88</v>
      </c>
      <c r="B120" s="23" t="s">
        <v>90</v>
      </c>
      <c r="C120" s="5">
        <v>51</v>
      </c>
      <c r="D120" s="6">
        <v>46</v>
      </c>
      <c r="E120" s="6">
        <v>6</v>
      </c>
      <c r="F120" s="6">
        <v>40</v>
      </c>
      <c r="G120" s="8">
        <v>0.86956521739130432</v>
      </c>
      <c r="H120" s="7">
        <v>107.3133</v>
      </c>
      <c r="I120" s="19">
        <v>0</v>
      </c>
    </row>
    <row r="121" spans="1:9" x14ac:dyDescent="0.25">
      <c r="A121" s="29" t="s">
        <v>102</v>
      </c>
      <c r="B121" s="23" t="s">
        <v>92</v>
      </c>
      <c r="C121" s="5">
        <v>61</v>
      </c>
      <c r="D121" s="6">
        <v>56</v>
      </c>
      <c r="E121" s="6">
        <v>16</v>
      </c>
      <c r="F121" s="6">
        <v>40</v>
      </c>
      <c r="G121" s="8">
        <v>0.7142857142857143</v>
      </c>
      <c r="H121" s="7">
        <v>117.2</v>
      </c>
      <c r="I121" s="19">
        <v>0</v>
      </c>
    </row>
    <row r="122" spans="1:9" x14ac:dyDescent="0.25">
      <c r="A122" s="29" t="s">
        <v>91</v>
      </c>
      <c r="B122" s="23" t="s">
        <v>93</v>
      </c>
      <c r="C122" s="5">
        <v>60</v>
      </c>
      <c r="D122" s="6">
        <v>56</v>
      </c>
      <c r="E122" s="6">
        <v>16</v>
      </c>
      <c r="F122" s="6">
        <v>40</v>
      </c>
      <c r="G122" s="8">
        <v>0.7142857142857143</v>
      </c>
      <c r="H122" s="7">
        <v>108.7</v>
      </c>
      <c r="I122" s="19">
        <v>0</v>
      </c>
    </row>
    <row r="123" spans="1:9" x14ac:dyDescent="0.25">
      <c r="A123" s="29" t="s">
        <v>91</v>
      </c>
      <c r="B123" s="23" t="s">
        <v>94</v>
      </c>
      <c r="C123" s="5">
        <v>45</v>
      </c>
      <c r="D123" s="6">
        <v>41</v>
      </c>
      <c r="E123" s="6">
        <v>1</v>
      </c>
      <c r="F123" s="6">
        <v>40</v>
      </c>
      <c r="G123" s="8">
        <v>0.97560975609756095</v>
      </c>
      <c r="H123" s="7">
        <v>88.556700000000006</v>
      </c>
      <c r="I123" s="19">
        <v>0</v>
      </c>
    </row>
    <row r="124" spans="1:9" x14ac:dyDescent="0.25">
      <c r="A124" s="29" t="s">
        <v>91</v>
      </c>
      <c r="B124" s="23" t="s">
        <v>95</v>
      </c>
      <c r="C124" s="5">
        <v>46</v>
      </c>
      <c r="D124" s="6">
        <v>36</v>
      </c>
      <c r="E124" s="6">
        <v>0</v>
      </c>
      <c r="F124" s="6">
        <v>36</v>
      </c>
      <c r="G124" s="8">
        <v>1</v>
      </c>
      <c r="H124" s="7">
        <v>101.7067</v>
      </c>
      <c r="I124" s="19">
        <v>0</v>
      </c>
    </row>
    <row r="125" spans="1:9" x14ac:dyDescent="0.25">
      <c r="A125" s="29" t="s">
        <v>91</v>
      </c>
      <c r="B125" s="23" t="s">
        <v>36</v>
      </c>
      <c r="C125" s="5">
        <v>41</v>
      </c>
      <c r="D125" s="6">
        <v>34</v>
      </c>
      <c r="E125" s="6">
        <v>0</v>
      </c>
      <c r="F125" s="6">
        <v>34</v>
      </c>
      <c r="G125" s="8">
        <v>1</v>
      </c>
      <c r="H125" s="7">
        <v>86.82</v>
      </c>
      <c r="I125" s="19">
        <v>0</v>
      </c>
    </row>
    <row r="126" spans="1:9" x14ac:dyDescent="0.25">
      <c r="A126" s="29" t="s">
        <v>91</v>
      </c>
      <c r="B126" s="23" t="s">
        <v>28</v>
      </c>
      <c r="C126" s="5">
        <v>109</v>
      </c>
      <c r="D126" s="6">
        <v>94</v>
      </c>
      <c r="E126" s="6">
        <v>54</v>
      </c>
      <c r="F126" s="6">
        <v>40</v>
      </c>
      <c r="G126" s="8">
        <v>0.42553191489361702</v>
      </c>
      <c r="H126" s="7">
        <v>121.91670000000001</v>
      </c>
      <c r="I126" s="19">
        <v>0</v>
      </c>
    </row>
    <row r="127" spans="1:9" x14ac:dyDescent="0.25">
      <c r="A127" s="29" t="s">
        <v>108</v>
      </c>
      <c r="B127" s="23" t="s">
        <v>66</v>
      </c>
      <c r="C127" s="5">
        <v>121</v>
      </c>
      <c r="D127" s="6">
        <v>83</v>
      </c>
      <c r="E127" s="6">
        <v>43</v>
      </c>
      <c r="F127" s="6">
        <v>40</v>
      </c>
      <c r="G127" s="8">
        <v>0.48192771084337349</v>
      </c>
      <c r="H127" s="7">
        <v>130.1061</v>
      </c>
      <c r="I127" s="19">
        <v>0</v>
      </c>
    </row>
    <row r="128" spans="1:9" x14ac:dyDescent="0.25">
      <c r="A128" s="29" t="s">
        <v>96</v>
      </c>
      <c r="B128" s="23" t="s">
        <v>36</v>
      </c>
      <c r="C128" s="5">
        <v>30</v>
      </c>
      <c r="D128" s="6">
        <v>25</v>
      </c>
      <c r="E128" s="6">
        <v>0</v>
      </c>
      <c r="F128" s="6">
        <v>25</v>
      </c>
      <c r="G128" s="8">
        <v>1</v>
      </c>
      <c r="H128" s="7">
        <v>90.54</v>
      </c>
      <c r="I128" s="19">
        <v>0</v>
      </c>
    </row>
    <row r="129" spans="1:9" x14ac:dyDescent="0.25">
      <c r="A129" s="29" t="s">
        <v>101</v>
      </c>
      <c r="B129" s="23" t="s">
        <v>65</v>
      </c>
      <c r="C129" s="5">
        <v>92</v>
      </c>
      <c r="D129" s="6">
        <v>84</v>
      </c>
      <c r="E129" s="6">
        <v>39</v>
      </c>
      <c r="F129" s="6">
        <v>45</v>
      </c>
      <c r="G129" s="8">
        <v>0.5357142857142857</v>
      </c>
      <c r="H129" s="7">
        <v>122.67</v>
      </c>
      <c r="I129" s="19">
        <v>0</v>
      </c>
    </row>
    <row r="130" spans="1:9" x14ac:dyDescent="0.25">
      <c r="A130" s="29" t="s">
        <v>97</v>
      </c>
      <c r="B130" s="23" t="s">
        <v>34</v>
      </c>
      <c r="C130" s="5">
        <v>61</v>
      </c>
      <c r="D130" s="6">
        <v>57</v>
      </c>
      <c r="E130" s="6">
        <v>12</v>
      </c>
      <c r="F130" s="6">
        <v>45</v>
      </c>
      <c r="G130" s="8">
        <v>0.78947368421052633</v>
      </c>
      <c r="H130" s="7">
        <v>106.52330000000001</v>
      </c>
      <c r="I130" s="19">
        <v>0</v>
      </c>
    </row>
    <row r="131" spans="1:9" x14ac:dyDescent="0.25">
      <c r="A131" s="29" t="s">
        <v>97</v>
      </c>
      <c r="B131" s="23" t="s">
        <v>36</v>
      </c>
      <c r="C131" s="5">
        <v>41</v>
      </c>
      <c r="D131" s="6">
        <v>37</v>
      </c>
      <c r="E131" s="6">
        <v>0</v>
      </c>
      <c r="F131" s="6">
        <v>37</v>
      </c>
      <c r="G131" s="8">
        <v>1</v>
      </c>
      <c r="H131" s="7">
        <v>97.176699999999997</v>
      </c>
      <c r="I131" s="19">
        <v>0</v>
      </c>
    </row>
    <row r="132" spans="1:9" x14ac:dyDescent="0.25">
      <c r="A132" s="29" t="s">
        <v>97</v>
      </c>
      <c r="B132" s="23" t="s">
        <v>16</v>
      </c>
      <c r="C132" s="5">
        <v>71</v>
      </c>
      <c r="D132" s="6">
        <v>62</v>
      </c>
      <c r="E132" s="6">
        <v>17</v>
      </c>
      <c r="F132" s="6">
        <v>45</v>
      </c>
      <c r="G132" s="8">
        <v>0.72580645161290325</v>
      </c>
      <c r="H132" s="7">
        <v>105.4667</v>
      </c>
      <c r="I132" s="19">
        <v>0</v>
      </c>
    </row>
    <row r="133" spans="1:9" x14ac:dyDescent="0.25">
      <c r="A133" s="29" t="s">
        <v>97</v>
      </c>
      <c r="B133" s="23" t="s">
        <v>55</v>
      </c>
      <c r="C133" s="5">
        <v>57</v>
      </c>
      <c r="D133" s="6">
        <v>53</v>
      </c>
      <c r="E133" s="6">
        <v>8</v>
      </c>
      <c r="F133" s="6">
        <v>45</v>
      </c>
      <c r="G133" s="8">
        <v>0.84905660377358494</v>
      </c>
      <c r="H133" s="7">
        <v>110.55329999999999</v>
      </c>
      <c r="I133" s="19">
        <v>0</v>
      </c>
    </row>
    <row r="134" spans="1:9" x14ac:dyDescent="0.25">
      <c r="A134" s="29" t="s">
        <v>97</v>
      </c>
      <c r="B134" s="23" t="s">
        <v>42</v>
      </c>
      <c r="C134" s="5">
        <v>52</v>
      </c>
      <c r="D134" s="6">
        <v>51</v>
      </c>
      <c r="E134" s="6">
        <v>6</v>
      </c>
      <c r="F134" s="6">
        <v>45</v>
      </c>
      <c r="G134" s="8">
        <v>0.88235294117647056</v>
      </c>
      <c r="H134" s="7">
        <v>99.986699999999999</v>
      </c>
      <c r="I134" s="19">
        <v>0</v>
      </c>
    </row>
    <row r="135" spans="1:9" ht="15.75" x14ac:dyDescent="0.25">
      <c r="B135" s="28" t="s">
        <v>110</v>
      </c>
      <c r="C135" s="17">
        <f>SUM(C73:C134)</f>
        <v>4417</v>
      </c>
      <c r="D135" s="17">
        <f t="shared" ref="D135:F135" si="1">SUM(D73:D134)</f>
        <v>3925</v>
      </c>
      <c r="E135" s="17">
        <f t="shared" si="1"/>
        <v>1381</v>
      </c>
      <c r="F135" s="17">
        <f t="shared" si="1"/>
        <v>2544</v>
      </c>
      <c r="G135" s="18">
        <f>+F135/D135</f>
        <v>0.64815286624203816</v>
      </c>
    </row>
    <row r="136" spans="1:9" ht="17.25" x14ac:dyDescent="0.3">
      <c r="B136" s="10" t="s">
        <v>111</v>
      </c>
      <c r="C136" s="11">
        <f>+C135+C67</f>
        <v>29457</v>
      </c>
      <c r="D136" s="11">
        <f>+D135+D67</f>
        <v>26008</v>
      </c>
      <c r="E136" s="11">
        <f>+E135+E67</f>
        <v>16870</v>
      </c>
      <c r="F136" s="11">
        <f>+F135+F67</f>
        <v>9138</v>
      </c>
      <c r="G136" s="21">
        <f>+F136/D136</f>
        <v>0.35135342971393418</v>
      </c>
    </row>
    <row r="137" spans="1:9" ht="17.25" x14ac:dyDescent="0.3">
      <c r="G137" s="22"/>
    </row>
  </sheetData>
  <mergeCells count="18">
    <mergeCell ref="A3:I3"/>
    <mergeCell ref="A1:I1"/>
    <mergeCell ref="A5:A13"/>
    <mergeCell ref="A14:A16"/>
    <mergeCell ref="A17:A25"/>
    <mergeCell ref="A73:A75"/>
    <mergeCell ref="A77:A79"/>
    <mergeCell ref="A80:A91"/>
    <mergeCell ref="A92:A101"/>
    <mergeCell ref="A26:A37"/>
    <mergeCell ref="A38:A55"/>
    <mergeCell ref="A56:A66"/>
    <mergeCell ref="A71:I71"/>
    <mergeCell ref="A102:A109"/>
    <mergeCell ref="A110:A120"/>
    <mergeCell ref="A121:A126"/>
    <mergeCell ref="A127:A128"/>
    <mergeCell ref="A129:A134"/>
  </mergeCells>
  <pageMargins left="0.70866141732283472" right="0.70866141732283472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2902877</cp:lastModifiedBy>
  <cp:lastPrinted>2012-01-30T21:56:13Z</cp:lastPrinted>
  <dcterms:created xsi:type="dcterms:W3CDTF">2011-05-31T21:39:45Z</dcterms:created>
  <dcterms:modified xsi:type="dcterms:W3CDTF">2012-01-30T21:57:16Z</dcterms:modified>
</cp:coreProperties>
</file>